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drawings/drawing6.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45" yWindow="65521" windowWidth="10245" windowHeight="8205" firstSheet="1" activeTab="1"/>
  </bookViews>
  <sheets>
    <sheet name="０作成にあたっての注意事項" sheetId="1" r:id="rId1"/>
    <sheet name="１事業主体　２事業概要" sheetId="2" r:id="rId2"/>
    <sheet name="３建物概要" sheetId="3" r:id="rId3"/>
    <sheet name="４サービス内容" sheetId="4" r:id="rId4"/>
    <sheet name="５職員体制" sheetId="5" r:id="rId5"/>
    <sheet name="６利用料金" sheetId="6" r:id="rId6"/>
    <sheet name="７入居者状況" sheetId="7" r:id="rId7"/>
    <sheet name="８苦情等体制　９情報開示" sheetId="8" r:id="rId8"/>
    <sheet name="10その他" sheetId="9" r:id="rId9"/>
    <sheet name="別添１" sheetId="10" r:id="rId10"/>
    <sheet name="別添２" sheetId="11" r:id="rId11"/>
    <sheet name="別添３" sheetId="12" r:id="rId12"/>
    <sheet name="別添４" sheetId="13" r:id="rId13"/>
    <sheet name="Sheet1" sheetId="14" r:id="rId14"/>
  </sheets>
  <definedNames>
    <definedName name="_xlnm.Print_Area" localSheetId="0">'０作成にあたっての注意事項'!$A$1:$K$10</definedName>
    <definedName name="_xlnm.Print_Area" localSheetId="8">'10その他'!$A$1:$O$45</definedName>
    <definedName name="_xlnm.Print_Area" localSheetId="1">'１事業主体　２事業概要'!$A$1:$M$48</definedName>
    <definedName name="_xlnm.Print_Area" localSheetId="2">'３建物概要'!$A$1:$O$37</definedName>
    <definedName name="_xlnm.Print_Area" localSheetId="3">'４サービス内容'!$A$1:$M$110</definedName>
    <definedName name="_xlnm.Print_Area" localSheetId="4">'５職員体制'!$A$1:$Q$68</definedName>
    <definedName name="_xlnm.Print_Area" localSheetId="5">'６利用料金'!$A$1:$Q$68</definedName>
    <definedName name="_xlnm.Print_Area" localSheetId="6">'７入居者状況'!$A$1:$O$39</definedName>
    <definedName name="_xlnm.Print_Area" localSheetId="7">'８苦情等体制　９情報開示'!$A$1:$O$56</definedName>
    <definedName name="_xlnm.Print_Area" localSheetId="9">'別添１'!$A$1:$I$48</definedName>
    <definedName name="_xlnm.Print_Area" localSheetId="10">'別添２'!$A$1:$K$31</definedName>
    <definedName name="_xlnm.Print_Area" localSheetId="11">'別添３'!$A$1:$Q$51</definedName>
    <definedName name="_xlnm.Print_Area" localSheetId="12">'別添４'!$A$1:$N$32</definedName>
  </definedNames>
  <calcPr fullCalcOnLoad="1"/>
</workbook>
</file>

<file path=xl/comments11.xml><?xml version="1.0" encoding="utf-8"?>
<comments xmlns="http://schemas.openxmlformats.org/spreadsheetml/2006/main">
  <authors>
    <author>HOSTNAME</author>
  </authors>
  <commentList>
    <comment ref="B1" authorId="0">
      <text>
        <r>
          <rPr>
            <sz val="9"/>
            <rFont val="ＭＳ Ｐゴシック"/>
            <family val="3"/>
          </rPr>
          <t>実際に行っているサービスに応じて、項目の追加・削除等を行ってください。</t>
        </r>
      </text>
    </comment>
    <comment ref="D4" authorId="0">
      <text>
        <r>
          <rPr>
            <sz val="9"/>
            <rFont val="ＭＳ Ｐゴシック"/>
            <family val="3"/>
          </rPr>
          <t>「あり」を選択したときは、「料金」の項目に、
①　個別サービスの利用料が全額月額費に含まれる場合は、「月額費に含む」を入力してください。
②一部月額費に含まれる場合は、「月額費に含まれる範囲」を入力し、
「備考」の項目に、「月額費に含まれない範囲」及び「１回あたりの金額」も併せて入力してください。
③　月額費に含まれない場合は、「１回あたりの金額」を入力してください。</t>
        </r>
        <r>
          <rPr>
            <b/>
            <sz val="9"/>
            <rFont val="ＭＳ Ｐゴシック"/>
            <family val="3"/>
          </rPr>
          <t xml:space="preserve">
</t>
        </r>
      </text>
    </comment>
  </commentList>
</comments>
</file>

<file path=xl/comments12.xml><?xml version="1.0" encoding="utf-8"?>
<comments xmlns="http://schemas.openxmlformats.org/spreadsheetml/2006/main">
  <authors>
    <author>Administrator</author>
  </authors>
  <commentList>
    <comment ref="B29" authorId="0">
      <text>
        <r>
          <rPr>
            <sz val="9"/>
            <rFont val="ＭＳ Ｐゴシック"/>
            <family val="3"/>
          </rPr>
          <t>事業所で算定していない加算については削除してください。</t>
        </r>
      </text>
    </comment>
  </commentList>
</comments>
</file>

<file path=xl/comments2.xml><?xml version="1.0" encoding="utf-8"?>
<comments xmlns="http://schemas.openxmlformats.org/spreadsheetml/2006/main">
  <authors>
    <author>HOSTNAME</author>
  </authors>
  <commentList>
    <comment ref="I4" authorId="0">
      <text>
        <r>
          <rPr>
            <sz val="9"/>
            <rFont val="ＭＳ Ｐゴシック"/>
            <family val="3"/>
          </rPr>
          <t>「記入年月日、記入者名、ホーム名（設置者）・職名」を入力してください。</t>
        </r>
      </text>
    </comment>
    <comment ref="E17" authorId="0">
      <text>
        <r>
          <rPr>
            <sz val="9"/>
            <rFont val="ＭＳ Ｐゴシック"/>
            <family val="3"/>
          </rPr>
          <t>設置者の所在地を正確に入力してください。</t>
        </r>
      </text>
    </comment>
    <comment ref="D24" authorId="0">
      <text>
        <r>
          <rPr>
            <sz val="9"/>
            <rFont val="ＭＳ Ｐゴシック"/>
            <family val="3"/>
          </rPr>
          <t>設置者が実施するホーム以外の主な事業種類を入力してください。介護保険事業の内容については詳細を（別添1）に入力してください。</t>
        </r>
        <r>
          <rPr>
            <b/>
            <sz val="9"/>
            <rFont val="ＭＳ Ｐゴシック"/>
            <family val="3"/>
          </rPr>
          <t xml:space="preserve">
</t>
        </r>
      </text>
    </comment>
    <comment ref="D30" authorId="0">
      <text>
        <r>
          <rPr>
            <sz val="9"/>
            <rFont val="ＭＳ Ｐゴシック"/>
            <family val="3"/>
          </rPr>
          <t>〇有料は、「有料老人ホーム設置時の老人福祉法第２９条第１項に規定する届出」を選択してください。
〇サ高住は、「高齢者の居住の安定確保に関する法律第５条第１項に規定するサービス付き高齢者向け住宅の登録」を選択してください。</t>
        </r>
      </text>
    </comment>
    <comment ref="D34" authorId="0">
      <text>
        <r>
          <rPr>
            <sz val="9"/>
            <rFont val="ＭＳ Ｐゴシック"/>
            <family val="3"/>
          </rPr>
          <t>・最寄りの公共交通機関の駅（バス停）等の名称、そこからの距離及び所要時間を入力してください。
・所要時間の算出方法は、不動産公正競争規約で定められています。
（参考・不動産公正競争規約抜粋）
徒歩による所要時間は、道路距離８０ｍにつき１分間を要するものとして算出した数値を表示すること。この場合において、１分未満の端数が生じたときは、１分として算出すること。</t>
        </r>
      </text>
    </comment>
    <comment ref="I44" authorId="0">
      <text>
        <r>
          <rPr>
            <sz val="9"/>
            <rFont val="ＭＳ Ｐゴシック"/>
            <family val="3"/>
          </rPr>
          <t>・特定施設入居者生活介護指定日及び介護予防特定施設入居者生活介護指定日は、直近の指定日を入力してください。</t>
        </r>
        <r>
          <rPr>
            <b/>
            <sz val="9"/>
            <rFont val="ＭＳ Ｐゴシック"/>
            <family val="3"/>
          </rPr>
          <t xml:space="preserve">
・</t>
        </r>
        <r>
          <rPr>
            <sz val="9"/>
            <rFont val="ＭＳ Ｐゴシック"/>
            <family val="3"/>
          </rPr>
          <t>介護保険事業者は、6年ごとに指定の更新を受けなければ、指定の効力を失います。必ず更新の手続を行ってください。</t>
        </r>
      </text>
    </comment>
    <comment ref="F28" authorId="0">
      <text>
        <r>
          <rPr>
            <sz val="9"/>
            <rFont val="ＭＳ Ｐゴシック"/>
            <family val="3"/>
          </rPr>
          <t>大阪府に届出又は登録を行っている、ホームの正式名称を入力してください。</t>
        </r>
      </text>
    </comment>
    <comment ref="F23" authorId="0">
      <text>
        <r>
          <rPr>
            <sz val="9"/>
            <rFont val="ＭＳ Ｐゴシック"/>
            <family val="3"/>
          </rPr>
          <t xml:space="preserve">登記事項との整合性を図ってください。
</t>
        </r>
      </text>
    </comment>
    <comment ref="E32" authorId="0">
      <text>
        <r>
          <rPr>
            <sz val="9"/>
            <rFont val="ＭＳ Ｐゴシック"/>
            <family val="3"/>
          </rPr>
          <t>ホームの所在地を正確に入力してください。</t>
        </r>
      </text>
    </comment>
  </commentList>
</comments>
</file>

<file path=xl/comments3.xml><?xml version="1.0" encoding="utf-8"?>
<comments xmlns="http://schemas.openxmlformats.org/spreadsheetml/2006/main">
  <authors>
    <author>HOSTNAME</author>
  </authors>
  <commentList>
    <comment ref="I14" authorId="0">
      <text>
        <r>
          <rPr>
            <sz val="9"/>
            <rFont val="ＭＳ Ｐゴシック"/>
            <family val="3"/>
          </rPr>
          <t>・有料は、実有効面積（トイレ、収納設備等を除く内法面積）を入力してください。
・サ高住は、登録している面積を入力してください。</t>
        </r>
      </text>
    </comment>
    <comment ref="I12" authorId="0">
      <text>
        <r>
          <rPr>
            <sz val="9"/>
            <rFont val="ＭＳ Ｐゴシック"/>
            <family val="3"/>
          </rPr>
          <t>〇サ高住は選択してください。
〇有料は【省略】してください。</t>
        </r>
      </text>
    </comment>
    <comment ref="K14" authorId="0">
      <text>
        <r>
          <rPr>
            <sz val="9"/>
            <rFont val="ＭＳ Ｐゴシック"/>
            <family val="3"/>
          </rPr>
          <t>・「部屋タイプ」の選択肢に該当がない場合、入力してください。
・感染症等に罹患する観点から、原則として１人１室としてください。
・１室に２人以上の者を入居させる場合には、内法面積で１人当り１０．６５平方メートル以上の確保に努めてください。
・相部屋を選択した場合、定員数を入力してください。
・相部屋がある場合、入居者の感染症等に対応するために「一時介護室」を設置してください。</t>
        </r>
      </text>
    </comment>
    <comment ref="I7" authorId="0">
      <text>
        <r>
          <rPr>
            <sz val="9"/>
            <rFont val="ＭＳ Ｐゴシック"/>
            <family val="3"/>
          </rPr>
          <t xml:space="preserve">建物全体が有料老人ホーム事業のみに使用される場合、全体面積と同じ数値を入力し、介護保険事業所やテナントなど、有料老人ホーム事業以外の用途を持つ施設があれば、その面積を除いた面積を入力してください。
</t>
        </r>
      </text>
    </comment>
    <comment ref="H9" authorId="0">
      <text>
        <r>
          <rPr>
            <sz val="9"/>
            <rFont val="ＭＳ Ｐゴシック"/>
            <family val="3"/>
          </rPr>
          <t>「その他」を選択した場合、必ず入力してください。</t>
        </r>
      </text>
    </comment>
    <comment ref="E25" authorId="0">
      <text>
        <r>
          <rPr>
            <sz val="9"/>
            <rFont val="ＭＳ Ｐゴシック"/>
            <family val="3"/>
          </rPr>
          <t xml:space="preserve">個室は、居室内の浴室でなく、共用施設に設置するユニットバス等の個室を指します。
</t>
        </r>
      </text>
    </comment>
    <comment ref="K26" authorId="0">
      <text>
        <r>
          <rPr>
            <sz val="9"/>
            <rFont val="ＭＳ Ｐゴシック"/>
            <family val="3"/>
          </rPr>
          <t>「その他」を選択した場合、「浴室の種類、設置数」を入力してください。</t>
        </r>
      </text>
    </comment>
    <comment ref="D34" authorId="0">
      <text>
        <r>
          <rPr>
            <sz val="9"/>
            <rFont val="ＭＳ Ｐゴシック"/>
            <family val="3"/>
          </rPr>
          <t xml:space="preserve">入居者が利用することができる共用施設を入力してください。ただし、外部の方も利用できる施設の場合、景品表示法指定告示に従ってその旨を付記してください。
</t>
        </r>
      </text>
    </comment>
    <comment ref="G36" authorId="0">
      <text>
        <r>
          <rPr>
            <sz val="9"/>
            <rFont val="ＭＳ Ｐゴシック"/>
            <family val="3"/>
          </rPr>
          <t xml:space="preserve">「なし」を選択した場合、必ず入力してください。
</t>
        </r>
      </text>
    </comment>
    <comment ref="K33" authorId="0">
      <text>
        <r>
          <rPr>
            <sz val="9"/>
            <rFont val="ＭＳ Ｐゴシック"/>
            <family val="3"/>
          </rPr>
          <t>到着時間は、フロア動線が短い居室や長い居室も含めて、「○～○分」と入力してください。</t>
        </r>
      </text>
    </comment>
    <comment ref="K27" authorId="0">
      <text>
        <r>
          <rPr>
            <sz val="9"/>
            <rFont val="ＭＳ Ｐゴシック"/>
            <family val="3"/>
          </rPr>
          <t>共用施設内で対応可能な設備の有無を入力してください。</t>
        </r>
      </text>
    </comment>
  </commentList>
</comments>
</file>

<file path=xl/comments4.xml><?xml version="1.0" encoding="utf-8"?>
<comments xmlns="http://schemas.openxmlformats.org/spreadsheetml/2006/main">
  <authors>
    <author>HOSTNAME</author>
  </authors>
  <commentList>
    <comment ref="F3" authorId="0">
      <text>
        <r>
          <rPr>
            <sz val="9"/>
            <rFont val="ＭＳ Ｐゴシック"/>
            <family val="3"/>
          </rPr>
          <t>消費者にホームのアピール等を行う自由記述部分です。
特定は、運営規程の概要（目的、方針）を入力してください。</t>
        </r>
      </text>
    </comment>
    <comment ref="E7" authorId="0">
      <text>
        <r>
          <rPr>
            <sz val="9"/>
            <rFont val="ＭＳ Ｐゴシック"/>
            <family val="3"/>
          </rPr>
          <t>サービスの提供主体を選択してください。</t>
        </r>
      </text>
    </comment>
    <comment ref="F7" authorId="0">
      <text>
        <r>
          <rPr>
            <sz val="9"/>
            <rFont val="ＭＳ Ｐゴシック"/>
            <family val="3"/>
          </rPr>
          <t>「委託」を選択した場合、「委託業者名」を必ず入力してください。</t>
        </r>
      </text>
    </comment>
    <comment ref="F45" authorId="0">
      <text>
        <r>
          <rPr>
            <sz val="9"/>
            <rFont val="ＭＳ Ｐゴシック"/>
            <family val="3"/>
          </rPr>
          <t>契約上の職員配置比率を入力してください。
「５職員体制（特定施設入居者生活介護等の提供体制）」と一致させてください。</t>
        </r>
      </text>
    </comment>
    <comment ref="F14" authorId="0">
      <text>
        <r>
          <rPr>
            <sz val="9"/>
            <rFont val="ＭＳ Ｐゴシック"/>
            <family val="3"/>
          </rPr>
          <t>〇サ高住は選択してください。（高齢者住まい法施行規則第11条参照）
〇有料は【省略】してください。
・資格について、介護職員基礎研修、ホームヘルパー1級、ホームヘルパー2級の資格保持者は、「介護職員初任者研修修了者」と入力してください。</t>
        </r>
      </text>
    </comment>
    <comment ref="E69" authorId="0">
      <text>
        <r>
          <rPr>
            <sz val="9"/>
            <rFont val="ＭＳ Ｐゴシック"/>
            <family val="3"/>
          </rPr>
          <t>「医療支援」で「その他」を選択した場合、必ず入力してください。</t>
        </r>
      </text>
    </comment>
    <comment ref="E68" authorId="0">
      <text>
        <r>
          <rPr>
            <sz val="9"/>
            <rFont val="ＭＳ Ｐゴシック"/>
            <family val="3"/>
          </rPr>
          <t xml:space="preserve">ホームが行う医療支援内容を選択します。このうち費用が発生するものは、（別添2）に金額等を明記してください。
</t>
        </r>
      </text>
    </comment>
    <comment ref="B85" authorId="0">
      <text>
        <r>
          <rPr>
            <sz val="9"/>
            <rFont val="ＭＳ Ｐゴシック"/>
            <family val="3"/>
          </rPr>
          <t xml:space="preserve">該当する場合は入力してください。ただし、入居者の自己都合による住み替えは含みません。
</t>
        </r>
      </text>
    </comment>
    <comment ref="F86" authorId="0">
      <text>
        <r>
          <rPr>
            <sz val="9"/>
            <rFont val="ＭＳ Ｐゴシック"/>
            <family val="3"/>
          </rPr>
          <t>・介護居室から他の介護居室への住み替えを求める場合、「介護居室へ移る場合」を選択してください。
・一般居室間の場合、「その他」を選択し、下の行の「その他の場合」に内容を入力してください。</t>
        </r>
      </text>
    </comment>
    <comment ref="F89" authorId="0">
      <text>
        <r>
          <rPr>
            <sz val="9"/>
            <rFont val="ＭＳ Ｐゴシック"/>
            <family val="3"/>
          </rPr>
          <t xml:space="preserve">契約書の規定を入力してください。なお、専用居室間の住み替えでは、合意を得られないものは認められないことに注意してください。
</t>
        </r>
      </text>
    </comment>
    <comment ref="F91" authorId="0">
      <text>
        <r>
          <rPr>
            <sz val="9"/>
            <rFont val="ＭＳ Ｐゴシック"/>
            <family val="3"/>
          </rPr>
          <t xml:space="preserve">当初契約した居室の利用権が移る場合、その旨を入力してください。
</t>
        </r>
      </text>
    </comment>
    <comment ref="H93" authorId="0">
      <text>
        <r>
          <rPr>
            <sz val="9"/>
            <rFont val="ＭＳ Ｐゴシック"/>
            <family val="3"/>
          </rPr>
          <t>「あり」を選択した場合、「変更の内容」について必ず入力してください。</t>
        </r>
      </text>
    </comment>
    <comment ref="E102" authorId="0">
      <text>
        <r>
          <rPr>
            <sz val="9"/>
            <rFont val="ＭＳ Ｐゴシック"/>
            <family val="3"/>
          </rPr>
          <t>ホームは住まいであり、入居後に特定の療養管理や処置が必要となった場合、一般在宅と同じく医療保険を利用して入居を維持できます。仮に、ホームの看護職員では対応できない処置等があれば入力するよう努めてください。</t>
        </r>
      </text>
    </comment>
    <comment ref="E103" authorId="0">
      <text>
        <r>
          <rPr>
            <sz val="9"/>
            <rFont val="ＭＳ Ｐゴシック"/>
            <family val="3"/>
          </rPr>
          <t>入居契約書上の契約終了事由を入力してください。</t>
        </r>
      </text>
    </comment>
    <comment ref="G104" authorId="0">
      <text>
        <r>
          <rPr>
            <sz val="9"/>
            <rFont val="ＭＳ Ｐゴシック"/>
            <family val="3"/>
          </rPr>
          <t xml:space="preserve">入居契約規定との合致が必要です。仮に有期限契約の場合、「契約期間が満了した場合」等も入力してください。その上で、特に事業者からの契約解除の内容についての記載は、借家契約における事業者解約要件のような社会通念上で許容されている解約条件以外の、有料老人ホーム契約として特徴的な要件のみを例示（他に解除事由がある場合は「、等」を付記）してください。
</t>
        </r>
      </text>
    </comment>
    <comment ref="E109" authorId="0">
      <text>
        <r>
          <rPr>
            <sz val="9"/>
            <rFont val="ＭＳ Ｐゴシック"/>
            <family val="3"/>
          </rPr>
          <t>「届出又は登録した室数」にかかわらず、入居見込者数の最大を入力してください。</t>
        </r>
      </text>
    </comment>
    <comment ref="F79" authorId="0">
      <text>
        <r>
          <rPr>
            <sz val="9"/>
            <rFont val="ＭＳ Ｐゴシック"/>
            <family val="3"/>
          </rPr>
          <t>「協力内容」で「その他」を選択した場合、必ず入力してください。</t>
        </r>
      </text>
    </comment>
    <comment ref="F77" authorId="0">
      <text>
        <r>
          <rPr>
            <sz val="9"/>
            <rFont val="ＭＳ Ｐゴシック"/>
            <family val="3"/>
          </rPr>
          <t xml:space="preserve">景品表示法指定告示に従い、医療協力の「具体的科目及び内容」について入力してください。
</t>
        </r>
      </text>
    </comment>
    <comment ref="F75" authorId="0">
      <text>
        <r>
          <rPr>
            <sz val="9"/>
            <rFont val="ＭＳ Ｐゴシック"/>
            <family val="3"/>
          </rPr>
          <t>・ホームから医療機関までの距離の入力は任意です。
・入力する際は、景品表示法指定告示に従い、ホームから医療機関までの距離を入力してください。</t>
        </r>
      </text>
    </comment>
  </commentList>
</comments>
</file>

<file path=xl/comments5.xml><?xml version="1.0" encoding="utf-8"?>
<comments xmlns="http://schemas.openxmlformats.org/spreadsheetml/2006/main">
  <authors>
    <author>HOSTNAME</author>
  </authors>
  <commentList>
    <comment ref="I40" authorId="0">
      <text>
        <r>
          <rPr>
            <sz val="9"/>
            <rFont val="ＭＳ Ｐゴシック"/>
            <family val="3"/>
          </rPr>
          <t>宿直者を除き、夜勤者数と最少時人数を入力してください。景品表示法指定告示により、休憩時間等で持ち場を離れる職員を除き、夜勤帯で最も手薄になる時間の職員数を入力してください。仮に夜勤1名の場合、最少時は0名と入力してください。また、看護・介護職員1名ずつの場合、最少時はそれぞれ0名と入力してください。</t>
        </r>
      </text>
    </comment>
    <comment ref="K26" authorId="0">
      <text>
        <r>
          <rPr>
            <sz val="9"/>
            <rFont val="ＭＳ Ｐゴシック"/>
            <family val="3"/>
          </rPr>
          <t xml:space="preserve">「認定特定行為業務従事者：２号研修（詳細は備考欄）」を選択した場合、「①届出している事業所名、②取得している資格内容等」について入力してください。
（例）
認定特定行為業務従事者（２号研修）喀痰吸引：
口腔内、鼻腔内、気管カニューレ内部
認定特定行為業務従事者（２号研修）経管栄養：
胃ろう又は腸ろう・経鼻
</t>
        </r>
      </text>
    </comment>
    <comment ref="B28" authorId="0">
      <text>
        <r>
          <rPr>
            <sz val="9"/>
            <rFont val="ＭＳ Ｐゴシック"/>
            <family val="3"/>
          </rPr>
          <t xml:space="preserve">・上記の表で書き分ける「常勤・非常勤」職員の区分に従って有資格者の状況を入力してください。
・1名で複数の資格を有する場合には重複した入力が可能です。
</t>
        </r>
      </text>
    </comment>
    <comment ref="K47" authorId="0">
      <text>
        <r>
          <rPr>
            <sz val="9"/>
            <rFont val="ＭＳ Ｐゴシック"/>
            <family val="3"/>
          </rPr>
          <t xml:space="preserve">契約上の職員配置比率を入力してください。
「４サービスの内容（介護サービスの内容）人員配置が手厚い介護サービスの実施」と一致させてください。
</t>
        </r>
      </text>
    </comment>
    <comment ref="B55" authorId="0">
      <text>
        <r>
          <rPr>
            <sz val="9"/>
            <rFont val="ＭＳ Ｐゴシック"/>
            <family val="3"/>
          </rPr>
          <t>・「５職員体制（職種別の職員数）」の常勤・非常勤人数との整合性を図ってください。</t>
        </r>
      </text>
    </comment>
    <comment ref="D6" authorId="0">
      <text>
        <r>
          <rPr>
            <sz val="9"/>
            <rFont val="ＭＳ Ｐゴシック"/>
            <family val="3"/>
          </rPr>
          <t>「５職員体制（職員の状況）」の常勤・非常勤人数との整合性を図ってください。
①非専従者の場合、常勤換算する時点で調整してください。
②介護付ホームで介護・看護職員については、「老企52号に基づく個別選択サービスを行う職員」、「自立者に対応する職員」がいる場合、常勤換算人数欄に内数を入力してください（特定施設の人員算定上で除外するため）。
※自立者対応職員の人数表示は、介護費等を受領しない場合にも必要です。
③外部委託する職種があればその旨を「備考欄」に入力してください。</t>
        </r>
      </text>
    </comment>
    <comment ref="B44" authorId="0">
      <text>
        <r>
          <rPr>
            <sz val="9"/>
            <rFont val="ＭＳ Ｐゴシック"/>
            <family val="3"/>
          </rPr>
          <t>「看護職員、介護職員、生活相談員」以外の職種（事務員・夜間警備員等）の場合、入力してください。　</t>
        </r>
      </text>
    </comment>
    <comment ref="B24" authorId="0">
      <text>
        <r>
          <rPr>
            <sz val="9"/>
            <rFont val="ＭＳ Ｐゴシック"/>
            <family val="3"/>
          </rPr>
          <t>資格について、介護職員基礎研修、ホームヘルパー1級、ホームヘルパー2級の資格保持者は、「介護職員初任者研修修了者」に入力してください。</t>
        </r>
      </text>
    </comment>
  </commentList>
</comments>
</file>

<file path=xl/comments6.xml><?xml version="1.0" encoding="utf-8"?>
<comments xmlns="http://schemas.openxmlformats.org/spreadsheetml/2006/main">
  <authors>
    <author>HOSTNAME</author>
  </authors>
  <commentList>
    <comment ref="I5" authorId="0">
      <text>
        <r>
          <rPr>
            <sz val="9"/>
            <rFont val="ＭＳ Ｐゴシック"/>
            <family val="3"/>
          </rPr>
          <t>「選択方式」を選択した場合、必ず入力してください。
（例）全額前払い方式,一部前払い・一部月払い方式,月払い方式</t>
        </r>
      </text>
    </comment>
    <comment ref="H10" authorId="0">
      <text>
        <r>
          <rPr>
            <sz val="9"/>
            <rFont val="ＭＳ Ｐゴシック"/>
            <family val="3"/>
          </rPr>
          <t xml:space="preserve">食費、管理費などについて、長期不在時の減額制度がある場合にその有無と内容を入力してください。
</t>
        </r>
      </text>
    </comment>
    <comment ref="F26" authorId="0">
      <text>
        <r>
          <rPr>
            <sz val="9"/>
            <rFont val="ＭＳ Ｐゴシック"/>
            <family val="3"/>
          </rPr>
          <t>・「入居時点で必要な費用」がある場合、項目について入力してください。</t>
        </r>
      </text>
    </comment>
    <comment ref="B27" authorId="0">
      <text>
        <r>
          <rPr>
            <sz val="9"/>
            <rFont val="ＭＳ Ｐゴシック"/>
            <family val="3"/>
          </rPr>
          <t xml:space="preserve">
・月額費用が固定でない場合、「月額費用の合計」の横に（目安）と入力してください。</t>
        </r>
      </text>
    </comment>
    <comment ref="K27" authorId="0">
      <text>
        <r>
          <rPr>
            <sz val="9"/>
            <rFont val="ＭＳ Ｐゴシック"/>
            <family val="3"/>
          </rPr>
          <t>・相部屋の場合、原則として1人分の費用を入力してください。
・1人以上の費用を入力する場合、「月額費用の合計」の金額の横に（人数）を入力してください。</t>
        </r>
      </text>
    </comment>
    <comment ref="E35" authorId="0">
      <text>
        <r>
          <rPr>
            <sz val="9"/>
            <rFont val="ＭＳ Ｐゴシック"/>
            <family val="3"/>
          </rPr>
          <t>例示されている費用以外に月額費用があれば入力してください。
（例）（別添2）のとおり</t>
        </r>
      </text>
    </comment>
    <comment ref="G42" authorId="0">
      <text>
        <r>
          <rPr>
            <sz val="9"/>
            <rFont val="ＭＳ Ｐゴシック"/>
            <family val="3"/>
          </rPr>
          <t>・老人福祉法に基づき算定根拠を概括記載してください。なお、居室のタイプ等によって金額に幅がある場合、欄内で金額の範囲を書き分けてください。
・詳細の書き分けを行わない場合、重要事項説明書に料金表を添付するなどし、消費者との取引条件を全て明らかにしてください。</t>
        </r>
      </text>
    </comment>
    <comment ref="G44" authorId="0">
      <text>
        <r>
          <rPr>
            <sz val="9"/>
            <rFont val="ＭＳ Ｐゴシック"/>
            <family val="3"/>
          </rPr>
          <t>使途を入力してください。景品表示法指定告示に従ってすべて入力し、「等」で括らないようにしてください。</t>
        </r>
      </text>
    </comment>
    <comment ref="G48" authorId="0">
      <text>
        <r>
          <rPr>
            <sz val="9"/>
            <rFont val="ＭＳ Ｐゴシック"/>
            <family val="3"/>
          </rPr>
          <t>介護保険サービスの自己負担額は含みません。上乗せ介護費について入力してください。
【告示に従った積算根拠表示】
例えば、人員配置が手厚いとして介護サービスに関する費用を徴収する場合にあっては、
①要介護者等の人数に応じた介護職員等の数
②当該費用及び徴収方法
③さらに特定施設の人員過配置費用の場合、「介護保険給付及び利用者負担分による収入によってカバーできない額に充当するものとして合理的な積算根拠に基づいている」、ことについての概括的記載が義務です（月払いの場合も同じ）。
を入力してください。</t>
        </r>
      </text>
    </comment>
    <comment ref="G51" authorId="0">
      <text>
        <r>
          <rPr>
            <sz val="9"/>
            <rFont val="ＭＳ Ｐゴシック"/>
            <family val="3"/>
          </rPr>
          <t>例示されている費用以外に月額費用があれば入力してください。</t>
        </r>
      </text>
    </comment>
    <comment ref="B59" authorId="0">
      <text>
        <r>
          <rPr>
            <sz val="9"/>
            <rFont val="ＭＳ Ｐゴシック"/>
            <family val="3"/>
          </rPr>
          <t xml:space="preserve">・家賃以外の前払金を受領する場合、本欄内で書き分けてください。
・家賃の算定根拠は老人福祉法、介護サービス費用は景品表示法指定告示にそれぞれ従ってください。
</t>
        </r>
      </text>
    </comment>
    <comment ref="J61" authorId="0">
      <text>
        <r>
          <rPr>
            <sz val="9"/>
            <rFont val="ＭＳ Ｐゴシック"/>
            <family val="3"/>
          </rPr>
          <t>老人福祉法施行規則に従い「入居日の翌日」としてください。</t>
        </r>
      </text>
    </comment>
    <comment ref="J62" authorId="0">
      <text>
        <r>
          <rPr>
            <sz val="9"/>
            <rFont val="ＭＳ Ｐゴシック"/>
            <family val="3"/>
          </rPr>
          <t>契約方式によって異なる場合は欄内で書き分けてください。</t>
        </r>
      </text>
    </comment>
    <comment ref="J66" authorId="0">
      <text>
        <r>
          <rPr>
            <sz val="9"/>
            <rFont val="ＭＳ Ｐゴシック"/>
            <family val="3"/>
          </rPr>
          <t>老人福祉法施行規則に従って入力してください。</t>
        </r>
      </text>
    </comment>
    <comment ref="J67" authorId="0">
      <text>
        <r>
          <rPr>
            <sz val="9"/>
            <rFont val="ＭＳ Ｐゴシック"/>
            <family val="3"/>
          </rPr>
          <t>「１、２、３、４」を選択した場合、具体的な名称を入力してください。</t>
        </r>
      </text>
    </comment>
  </commentList>
</comments>
</file>

<file path=xl/comments7.xml><?xml version="1.0" encoding="utf-8"?>
<comments xmlns="http://schemas.openxmlformats.org/spreadsheetml/2006/main">
  <authors>
    <author>HOSTNAME</author>
  </authors>
  <commentList>
    <comment ref="B25" authorId="0">
      <text>
        <r>
          <rPr>
            <sz val="9"/>
            <rFont val="ＭＳ Ｐゴシック"/>
            <family val="3"/>
          </rPr>
          <t xml:space="preserve">男性：20（男性入居者）/60（全入居者）×100≒33%
女性：40（女性入居者）/60（全入居者）×100≒67%
</t>
        </r>
      </text>
    </comment>
    <comment ref="J26" authorId="0">
      <text>
        <r>
          <rPr>
            <sz val="9"/>
            <rFont val="ＭＳ Ｐゴシック"/>
            <family val="3"/>
          </rPr>
          <t>・平均介護度の算出方法は、以下のとおりです。
（要支援1）＝0.375、（要支援2）＝0.375、
（要介護1）＝1、（要介護2）＝2、（要介護3）＝3、
（要介護4）＝4、（要介護5）＝5
・平均介護度は、小数点第3位を四捨五入してください。
【計算式】
（　　要介護・要支援　　）　（入居者数）　　　　（計）
（要支援1・2）０．３７５　 ×　１５人　　　　＝５．６２５
（　要介護1　）　 １　　　　×　　２人　　　　＝ 　　 ２　
（　要介護2　）　 ２　　　　×　　５人　　　　＝　　１０　
（　要介護3　） 　３　　　　×　　８人　　　　＝　　２４　
（　要介護4　） 　４　　　　×　１０人　　　　＝　　４０　
（　要介護5　） 　</t>
        </r>
        <r>
          <rPr>
            <u val="single"/>
            <sz val="9"/>
            <rFont val="ＭＳ Ｐゴシック"/>
            <family val="3"/>
          </rPr>
          <t>５　　　　×　　５人　　　　＝　　２５　　　　</t>
        </r>
        <r>
          <rPr>
            <sz val="9"/>
            <rFont val="ＭＳ Ｐゴシック"/>
            <family val="3"/>
          </rPr>
          <t xml:space="preserve">
（合計)　　　　　　　　　　　　　  ４５人　 　　　  １０６．６２５
【平均介護度】
　１０６．６２５（合計）／４５人（入居者数合計）≒２．３７　</t>
        </r>
      </text>
    </comment>
    <comment ref="B28" authorId="0">
      <text>
        <r>
          <rPr>
            <sz val="9"/>
            <rFont val="ＭＳ Ｐゴシック"/>
            <family val="3"/>
          </rPr>
          <t>すべての入居契約終了者の状況について入力した上で、事業主体、入居者双方から入居契約を解除した理由を入力してください。</t>
        </r>
      </text>
    </comment>
    <comment ref="B20" authorId="0">
      <text>
        <r>
          <rPr>
            <sz val="9"/>
            <rFont val="ＭＳ Ｐゴシック"/>
            <family val="3"/>
          </rPr>
          <t>経管栄養には、胃ろうと腸ろう、経鼻経管を含みます。</t>
        </r>
      </text>
    </comment>
  </commentList>
</comments>
</file>

<file path=xl/comments8.xml><?xml version="1.0" encoding="utf-8"?>
<comments xmlns="http://schemas.openxmlformats.org/spreadsheetml/2006/main">
  <authors>
    <author>HOSTNAME</author>
  </authors>
  <commentList>
    <comment ref="F17" authorId="0">
      <text>
        <r>
          <rPr>
            <sz val="9"/>
            <rFont val="ＭＳ Ｐゴシック"/>
            <family val="3"/>
          </rPr>
          <t xml:space="preserve">有料の所管庁の窓口を入力してください。
</t>
        </r>
      </text>
    </comment>
    <comment ref="F13" authorId="0">
      <text>
        <r>
          <rPr>
            <sz val="9"/>
            <rFont val="ＭＳ Ｐゴシック"/>
            <family val="3"/>
          </rPr>
          <t>大阪府国民健康保険団体連合会にFAXはありません。</t>
        </r>
      </text>
    </comment>
    <comment ref="F25" authorId="0">
      <text>
        <r>
          <rPr>
            <sz val="9"/>
            <rFont val="ＭＳ Ｐゴシック"/>
            <family val="3"/>
          </rPr>
          <t>・ホームの所管庁の窓口を入力してください。
　守口市健康福祉部高齢介護課
　℡ 06-6992-1613 FAX 06-6995-2011
　大東市保健医療部高齢支援課
　℡ 072-870-9065 FAX 072-872-8080
　羽曳野市保健福祉部保険健康室地域包括支援課
　℡ 072-947-3822 FAX 072-950-1030
　門真市高齢福祉課
　℡ 06-6902-6176 FAX 06-6780-5201
　摂津市高齢介護課
　℡ 06-6383-1379 FAX 06-6383-9031
　藤井寺市健康福祉部高齢介護課
　℡ 072-939-1169 FAX 072-952-9503
　四條畷市高齢福祉課
　℡ 072-863-6600 FAX 072-863-6601
　交野市高齢介護課
　℡ 072-893-6409 FAX 072-895-6065
　島本町いきいき健康課地域包括支援センター
　℡ 075-961-1122 FAX 075-961-1116</t>
        </r>
      </text>
    </comment>
    <comment ref="B40" authorId="0">
      <text>
        <r>
          <rPr>
            <sz val="9"/>
            <rFont val="ＭＳ Ｐゴシック"/>
            <family val="3"/>
          </rPr>
          <t xml:space="preserve">それぞれについて直近で実施した内容について入力してください。
</t>
        </r>
      </text>
    </comment>
    <comment ref="F9" authorId="0">
      <text>
        <r>
          <rPr>
            <sz val="9"/>
            <rFont val="ＭＳ Ｐゴシック"/>
            <family val="3"/>
          </rPr>
          <t>所在市町村（保険者）の窓口を入力してください。</t>
        </r>
      </text>
    </comment>
    <comment ref="F41" authorId="0">
      <text>
        <r>
          <rPr>
            <sz val="9"/>
            <rFont val="ＭＳ Ｐゴシック"/>
            <family val="3"/>
          </rPr>
          <t>利用者アンケート調査、意見箱等利用者の意見等を把握する取組内容を入力してください。</t>
        </r>
      </text>
    </comment>
    <comment ref="F21" authorId="0">
      <text>
        <r>
          <rPr>
            <sz val="9"/>
            <rFont val="ＭＳ Ｐゴシック"/>
            <family val="3"/>
          </rPr>
          <t>〇サ高住の所管庁の窓口を入力してください。
〇有料は【省略】してください。
　大阪府住宅まちづくり部都市居住課
　安心居住支援グループ
　℡06-6210-9707 FAX 06-6210-9712　
　大阪府福祉部介護事業者課施設指導グループ
　℡06－6944－2675 FAX 06-6944-6670　</t>
        </r>
      </text>
    </comment>
  </commentList>
</comments>
</file>

<file path=xl/comments9.xml><?xml version="1.0" encoding="utf-8"?>
<comments xmlns="http://schemas.openxmlformats.org/spreadsheetml/2006/main">
  <authors>
    <author>HOSTNAME</author>
    <author>大阪府</author>
  </authors>
  <commentList>
    <comment ref="H5" authorId="0">
      <text>
        <r>
          <rPr>
            <sz val="9"/>
            <rFont val="ＭＳ Ｐゴシック"/>
            <family val="3"/>
          </rPr>
          <t xml:space="preserve">運営懇談会を設置せずに代替措置を講じる場合は、大阪府の設置運営指導指針規定に従って入力してください。
（参考・指針抜粋）
ただし、入居定員が少ないなどの理由により、運営懇談会の設置が困難なときは、地域との定期的な交流が確保されていることや、入居者の家族との個別の連絡体制が確保されていることなどの代替となる措置があり、かつ、当該措置が運営懇談会の代替になるものとして入居者への説明を行っている場合にあっては、この限りでない。
</t>
        </r>
      </text>
    </comment>
    <comment ref="G14" authorId="0">
      <text>
        <r>
          <rPr>
            <sz val="9"/>
            <rFont val="ＭＳ Ｐゴシック"/>
            <family val="3"/>
          </rPr>
          <t>「適合していない」を選択した場合、必ず入力してください。</t>
        </r>
      </text>
    </comment>
    <comment ref="E18" authorId="0">
      <text>
        <r>
          <rPr>
            <sz val="9"/>
            <rFont val="ＭＳ Ｐゴシック"/>
            <family val="3"/>
          </rPr>
          <t>不適合事項で「あり」を選択した場合、必ず入力してください。
（例）
「合致しない事項の内容」運営懇談会の開催を行っていない。
「代替措置等の内容」今年度は、入居者等に入居者・サービス提供の状況、家賃等の金銭、収支状況等を文書にて通知を予定している。来年度は、実施できる体制を整えて、開催を予定している。
「不適合事項がある場合の入居者への説明」入居者及びご家族へ契約前、契約時に、不適合事項及び代替措置等について説明している。</t>
        </r>
      </text>
    </comment>
    <comment ref="E7" authorId="0">
      <text>
        <r>
          <rPr>
            <sz val="9"/>
            <rFont val="ＭＳ Ｐゴシック"/>
            <family val="3"/>
          </rPr>
          <t>具体的な内容を入力してください。</t>
        </r>
      </text>
    </comment>
    <comment ref="E8" authorId="0">
      <text>
        <r>
          <rPr>
            <sz val="9"/>
            <rFont val="ＭＳ Ｐゴシック"/>
            <family val="3"/>
          </rPr>
          <t>・具体的な内容を入力してください。
大阪府への事故報告は、「有料老人ホームでの事故発生時の報告等の取扱い」に基づいて報告してください。
・緊急事態について想定し、取り決めてください。
例えば、
・入居者の緊急事態は何を指すのか？（例：３７度以上の熱、救急搬送時等）
・誰に連絡したらいいのか？（例：長男、長男がいない場合次男、あるいは両方等）</t>
        </r>
      </text>
    </comment>
    <comment ref="E12" authorId="0">
      <text>
        <r>
          <rPr>
            <sz val="9"/>
            <rFont val="ＭＳ Ｐゴシック"/>
            <family val="3"/>
          </rPr>
          <t>「あり」を選択した場合、必ず入力してください。
（例）有料の居室面積13㎡未満
　　　廊下幅1.8m未満
　　　建築用途区分が「児童福祉施設等」</t>
        </r>
      </text>
    </comment>
    <comment ref="E9" authorId="1">
      <text>
        <r>
          <rPr>
            <sz val="9"/>
            <rFont val="MS P ゴシック"/>
            <family val="3"/>
          </rPr>
          <t>○用途区分が「有料老人ホーム」であり、条例施行（Ｈ５年）以降に建築確認申請された施設は、適合審査対象です。
○用途区分が「有料老人ホーム」以外の施設の場合、用途によっては不適合の可能性がありますので、条例に適合しているかご確認ください。
○条例施行（Ｈ５年）前に建築確認申請され、以降増改築等による建築確認を受けていない施設は、左側は空白、右側にその旨を記載してください。</t>
        </r>
      </text>
    </comment>
  </commentList>
</comments>
</file>

<file path=xl/sharedStrings.xml><?xml version="1.0" encoding="utf-8"?>
<sst xmlns="http://schemas.openxmlformats.org/spreadsheetml/2006/main" count="1447" uniqueCount="1025">
  <si>
    <t>＜居宅サービス＞</t>
  </si>
  <si>
    <t>訪問介護</t>
  </si>
  <si>
    <t>訪問入浴介護</t>
  </si>
  <si>
    <t>訪問看護</t>
  </si>
  <si>
    <t>訪問リハビリテーション</t>
  </si>
  <si>
    <t>居宅療養管理指導</t>
  </si>
  <si>
    <t>通所介護</t>
  </si>
  <si>
    <t>通所リハビリテーション</t>
  </si>
  <si>
    <t>短期入所生活介護</t>
  </si>
  <si>
    <t>短期入所療養介護</t>
  </si>
  <si>
    <t>特定施設入居者生活介護</t>
  </si>
  <si>
    <t>福祉用具貸与</t>
  </si>
  <si>
    <t>特定福祉用具販売</t>
  </si>
  <si>
    <t>＜地域密着型サービス＞</t>
  </si>
  <si>
    <t>夜間対応型訪問介護</t>
  </si>
  <si>
    <t>認知症対応型通所介護</t>
  </si>
  <si>
    <t>認知症対応型共同生活介護</t>
  </si>
  <si>
    <t>地域密着型特定施設入居者生活介護</t>
  </si>
  <si>
    <t>＜居宅介護予防サービス＞</t>
  </si>
  <si>
    <t>介護予防訪問介護</t>
  </si>
  <si>
    <t>介護予防訪問入浴介護</t>
  </si>
  <si>
    <t>介護予防訪問看護</t>
  </si>
  <si>
    <t>介護予防訪問リハビリテーション</t>
  </si>
  <si>
    <t>介護予防居宅療養管理指導</t>
  </si>
  <si>
    <t>介護予防通所介護</t>
  </si>
  <si>
    <t>介護予防通所リハビリテーション</t>
  </si>
  <si>
    <t>介護予防短期入所生活介護</t>
  </si>
  <si>
    <t>介護予防短期入所療養介護</t>
  </si>
  <si>
    <t>介護予防福祉用具貸与</t>
  </si>
  <si>
    <t>特定介護予防福祉用具販売</t>
  </si>
  <si>
    <t>＜地域密着型介護予防サービス＞</t>
  </si>
  <si>
    <t>介護予防認知症対応型通所介護</t>
  </si>
  <si>
    <t>介護予防小規模多機能型居宅介護</t>
  </si>
  <si>
    <t>介護予防認知症対応型共同生活介護</t>
  </si>
  <si>
    <t>＜介護保険施設＞</t>
  </si>
  <si>
    <t>介護老人福祉施設</t>
  </si>
  <si>
    <t>介護老人保健施設</t>
  </si>
  <si>
    <t>介護療養型医療施設</t>
  </si>
  <si>
    <t>事業所の名称</t>
  </si>
  <si>
    <t>名称</t>
  </si>
  <si>
    <t>電話番号</t>
  </si>
  <si>
    <t>常勤</t>
  </si>
  <si>
    <t>合計</t>
  </si>
  <si>
    <t>非常勤</t>
  </si>
  <si>
    <t>生活相談員</t>
  </si>
  <si>
    <t>介護職員</t>
  </si>
  <si>
    <t>計画作成担当者</t>
  </si>
  <si>
    <t>居室利用権の取扱い</t>
  </si>
  <si>
    <t>その他</t>
  </si>
  <si>
    <t>留意事項</t>
  </si>
  <si>
    <t>契約の解除の内容</t>
  </si>
  <si>
    <t>自立</t>
  </si>
  <si>
    <t>社会福祉施設</t>
  </si>
  <si>
    <t>医療機関</t>
  </si>
  <si>
    <t>自宅等</t>
  </si>
  <si>
    <t>男性</t>
  </si>
  <si>
    <t>居室の状況</t>
  </si>
  <si>
    <t>平日</t>
  </si>
  <si>
    <t>土曜</t>
  </si>
  <si>
    <t>日曜・祝日</t>
  </si>
  <si>
    <t>食費</t>
  </si>
  <si>
    <t>様</t>
  </si>
  <si>
    <t>所属・職名</t>
  </si>
  <si>
    <t>記入年月日</t>
  </si>
  <si>
    <t>小規模多機能型居宅介護</t>
  </si>
  <si>
    <t>入居者の状況</t>
  </si>
  <si>
    <t>損害賠償責任保険の加入状況</t>
  </si>
  <si>
    <t>居宅介護支援</t>
  </si>
  <si>
    <t>介護予防支援</t>
  </si>
  <si>
    <t>地域密着型介護老人福祉施設入所者生活介護</t>
  </si>
  <si>
    <t>敷金</t>
  </si>
  <si>
    <t>年齢に応じた金額設定</t>
  </si>
  <si>
    <t>１ 事業主体概要</t>
  </si>
  <si>
    <t>主たる事務所の所在地</t>
  </si>
  <si>
    <t>連絡先</t>
  </si>
  <si>
    <t>ホームページアドレス</t>
  </si>
  <si>
    <t>ＦＡＸ番号</t>
  </si>
  <si>
    <t>設立年月日</t>
  </si>
  <si>
    <t>主な実施事業</t>
  </si>
  <si>
    <t>２</t>
  </si>
  <si>
    <t>所在地</t>
  </si>
  <si>
    <t>管理者</t>
  </si>
  <si>
    <t>（住まいの概要）</t>
  </si>
  <si>
    <t>３　建物概要</t>
  </si>
  <si>
    <t>土地</t>
  </si>
  <si>
    <t>建物</t>
  </si>
  <si>
    <t>耐火構造</t>
  </si>
  <si>
    <t>建物概要</t>
  </si>
  <si>
    <t>浴室</t>
  </si>
  <si>
    <t>面積</t>
  </si>
  <si>
    <t>共用施設</t>
  </si>
  <si>
    <t>共用浴室</t>
  </si>
  <si>
    <t>共用浴室における介護浴槽</t>
  </si>
  <si>
    <t>食堂</t>
  </si>
  <si>
    <t>エレベーター</t>
  </si>
  <si>
    <t>消火器</t>
  </si>
  <si>
    <t>自動火災報知設備</t>
  </si>
  <si>
    <t>４</t>
  </si>
  <si>
    <t>サービスの内容</t>
  </si>
  <si>
    <t>（全体の方針）</t>
  </si>
  <si>
    <t>運営に関する方針</t>
  </si>
  <si>
    <t>食事の提供</t>
  </si>
  <si>
    <t>特定施設入居者生活介護の加算の対象となるサービスの体制の有無</t>
  </si>
  <si>
    <t>個別機能訓練加算</t>
  </si>
  <si>
    <t>夜間看護体制加算</t>
  </si>
  <si>
    <t>医療機関連携加算</t>
  </si>
  <si>
    <t>看取り介護加算</t>
  </si>
  <si>
    <t>認知症専門ケア加算</t>
  </si>
  <si>
    <t>サービス提供体制強化加算</t>
  </si>
  <si>
    <t>医療支援</t>
  </si>
  <si>
    <t>住所</t>
  </si>
  <si>
    <t>診療科目</t>
  </si>
  <si>
    <t>協力内容</t>
  </si>
  <si>
    <t>協力歯科医療機関</t>
  </si>
  <si>
    <t>入居後に居室を住み替える場合</t>
  </si>
  <si>
    <t>判断基準の内容</t>
  </si>
  <si>
    <t>手続の内容</t>
  </si>
  <si>
    <t>追加的費用の有無</t>
  </si>
  <si>
    <t>前払金償却の調整の有無</t>
  </si>
  <si>
    <t>面積の増減</t>
  </si>
  <si>
    <t>便所の変更</t>
  </si>
  <si>
    <t>浴室の変更</t>
  </si>
  <si>
    <t>洗面所の変更</t>
  </si>
  <si>
    <t>その他の変更</t>
  </si>
  <si>
    <t>従前の居室との仕様の変更</t>
  </si>
  <si>
    <t>（入居に関する要件）</t>
  </si>
  <si>
    <t>入居対象となる者</t>
  </si>
  <si>
    <t>事業主体から解約を求める場合</t>
  </si>
  <si>
    <t>解約条項</t>
  </si>
  <si>
    <t>解約予告期間</t>
  </si>
  <si>
    <t>入居者からの解約予告期間</t>
  </si>
  <si>
    <t>５</t>
  </si>
  <si>
    <t>直接処遇職員</t>
  </si>
  <si>
    <t>看護職員</t>
  </si>
  <si>
    <t>機能訓練指導員</t>
  </si>
  <si>
    <t>栄養士</t>
  </si>
  <si>
    <t>調理員</t>
  </si>
  <si>
    <t>事務員</t>
  </si>
  <si>
    <t>その他職員</t>
  </si>
  <si>
    <t>１年未満</t>
  </si>
  <si>
    <t>１年以上
３年未満</t>
  </si>
  <si>
    <t>３年以上
５年未満</t>
  </si>
  <si>
    <t>５年以上
１０年未満</t>
  </si>
  <si>
    <t>従業者の健康診断の実施状況</t>
  </si>
  <si>
    <t>業務に従事した経験年数に応じた職員の人数</t>
  </si>
  <si>
    <t>他の職務との兼務</t>
  </si>
  <si>
    <t>資格等の名称</t>
  </si>
  <si>
    <t>職員数（実人数）</t>
  </si>
  <si>
    <t>（職種別の職員数）</t>
  </si>
  <si>
    <t>（資格を有している介護職員の人数）</t>
  </si>
  <si>
    <t>６</t>
  </si>
  <si>
    <t>利用料金</t>
  </si>
  <si>
    <t>（利用料金の支払い方法）</t>
  </si>
  <si>
    <t>居住の権利形態</t>
  </si>
  <si>
    <t>利用料金の支払い方式</t>
  </si>
  <si>
    <t>要介護状態に応じた金額設定</t>
  </si>
  <si>
    <t>入院等による不在時における利用料金（月払い）の取扱い</t>
  </si>
  <si>
    <t>利用料金の改定</t>
  </si>
  <si>
    <t>条件</t>
  </si>
  <si>
    <t>（資格を有している機能訓練指導員の人数）</t>
  </si>
  <si>
    <t>理学療法士</t>
  </si>
  <si>
    <t>作業療法士</t>
  </si>
  <si>
    <t>言語聴覚士</t>
  </si>
  <si>
    <t>柔道整復士</t>
  </si>
  <si>
    <t>平均人数</t>
  </si>
  <si>
    <t>実際の配置比率</t>
  </si>
  <si>
    <t>（記入日時点での利用者数：常勤換算職員数）</t>
  </si>
  <si>
    <t>ホームの職員数</t>
  </si>
  <si>
    <t>訪問介護事業所の名称</t>
  </si>
  <si>
    <t>訪問看護事業所の名称</t>
  </si>
  <si>
    <t>通所介護事業所の名称</t>
  </si>
  <si>
    <t>（職員の状況）</t>
  </si>
  <si>
    <t>要介護度</t>
  </si>
  <si>
    <t>年齢</t>
  </si>
  <si>
    <t>前払金</t>
  </si>
  <si>
    <t>家賃</t>
  </si>
  <si>
    <t>プラン１</t>
  </si>
  <si>
    <t>プラン２</t>
  </si>
  <si>
    <t>利用者の個別的な選択によるサービス利用料</t>
  </si>
  <si>
    <t>その他のサービス利用料</t>
  </si>
  <si>
    <t>別添２</t>
  </si>
  <si>
    <t>（特定施設入居者生活介護に関する利用料金の算定根拠）</t>
  </si>
  <si>
    <t>想定居住期間（償却年月数）</t>
  </si>
  <si>
    <t>償却の開始日</t>
  </si>
  <si>
    <t>想定居住期間を超えて契約が継続する場合に備えて受領する額（初期償却額）</t>
  </si>
  <si>
    <t>返還金の算定方法</t>
  </si>
  <si>
    <t>前払金の保全先</t>
  </si>
  <si>
    <t>入居後３月以内の契約終了</t>
  </si>
  <si>
    <t>入居後３月を超えた契約終了</t>
  </si>
  <si>
    <t>性別</t>
  </si>
  <si>
    <t>６５歳未満</t>
  </si>
  <si>
    <t>６５歳以上７５歳未満</t>
  </si>
  <si>
    <t>７５歳以上８５歳未満</t>
  </si>
  <si>
    <t>８５歳以上</t>
  </si>
  <si>
    <t>年齢別</t>
  </si>
  <si>
    <t>要介護度別</t>
  </si>
  <si>
    <t>要支援１</t>
  </si>
  <si>
    <t>要支援２</t>
  </si>
  <si>
    <t>要介護１</t>
  </si>
  <si>
    <t>要介護２</t>
  </si>
  <si>
    <t>要介護３</t>
  </si>
  <si>
    <t>要介護４</t>
  </si>
  <si>
    <t>要介護５</t>
  </si>
  <si>
    <t>入居期間別</t>
  </si>
  <si>
    <t>６か月未満</t>
  </si>
  <si>
    <t>６か月以上１年未満</t>
  </si>
  <si>
    <t>１年以上５年未満</t>
  </si>
  <si>
    <t>５年以上１０年未満</t>
  </si>
  <si>
    <t>平均年齢</t>
  </si>
  <si>
    <t>（前年度における退去者の状況）</t>
  </si>
  <si>
    <t>退去先別の人数</t>
  </si>
  <si>
    <t>生前解約の状況</t>
  </si>
  <si>
    <t>死亡者</t>
  </si>
  <si>
    <t>施設側の申し出</t>
  </si>
  <si>
    <t>入居者側の申し出</t>
  </si>
  <si>
    <t>苦情・事故等に関する体制</t>
  </si>
  <si>
    <t>対応している時間</t>
  </si>
  <si>
    <t>定休日</t>
  </si>
  <si>
    <t>（サービスの提供により賠償すべき事故が発生したときの対応）</t>
  </si>
  <si>
    <t>事故対応及びその予防のための指針</t>
  </si>
  <si>
    <t>（利用者等の意見を把握する体制、第三者による評価の実施状況等）</t>
  </si>
  <si>
    <t>第三者による評価の実施状況</t>
  </si>
  <si>
    <t>実施日</t>
  </si>
  <si>
    <t>結果の開示</t>
  </si>
  <si>
    <t>評価機関名称</t>
  </si>
  <si>
    <t>合致しない事項がある場合の内容</t>
  </si>
  <si>
    <t>添付書類：別添１（別に実施する介護サービス一覧表）</t>
  </si>
  <si>
    <t>９</t>
  </si>
  <si>
    <t>入居希望者への事前の情報開示</t>
  </si>
  <si>
    <t>入居契約書の雛形</t>
  </si>
  <si>
    <t>管理規程</t>
  </si>
  <si>
    <t>事業収支計画書</t>
  </si>
  <si>
    <t>財務諸表の要旨</t>
  </si>
  <si>
    <t>財務諸表の原本</t>
  </si>
  <si>
    <t>※　サービス付き高齢者向け住宅の登録を受けている有料老人ホームについては、「登録申請　</t>
  </si>
  <si>
    <t>　書の添付書類等の参考とする様式について（平成２３年１０月７日付け厚生労働省老健局高</t>
  </si>
  <si>
    <t>　齢者支援課長・国土交通省住宅局安心居住推進課長事務連絡）」の別紙４の記載内容を合わ</t>
  </si>
  <si>
    <t>　せて記載して差し支えありません。その場合、以下の１から３まで及び６の内容については、</t>
  </si>
  <si>
    <t>　別紙４の記載内容で説明されているものとみなし、欄自体を削除して差し支えありません。</t>
  </si>
  <si>
    <t>（入居者の人数）</t>
  </si>
  <si>
    <t>女性</t>
  </si>
  <si>
    <t>（入居者の属性）</t>
  </si>
  <si>
    <t>提携ホームへの移行</t>
  </si>
  <si>
    <t>　　　　　別添２（個別選択による介護サービス一覧表）</t>
  </si>
  <si>
    <t>定期巡回・随時対応型訪問介護看護</t>
  </si>
  <si>
    <t>看護小規模多機能型居宅介護</t>
  </si>
  <si>
    <t>１０年以上</t>
  </si>
  <si>
    <t>有料老人ホームの類型</t>
  </si>
  <si>
    <t>代表者（職名／氏名）</t>
  </si>
  <si>
    <t>権利形態</t>
  </si>
  <si>
    <t>抵当権</t>
  </si>
  <si>
    <t>㎡</t>
  </si>
  <si>
    <t>延床面積</t>
  </si>
  <si>
    <t>構造</t>
  </si>
  <si>
    <t>階数</t>
  </si>
  <si>
    <t>竣工日</t>
  </si>
  <si>
    <t>総戸数</t>
  </si>
  <si>
    <t>トイレ</t>
  </si>
  <si>
    <t>洗面</t>
  </si>
  <si>
    <t>賃貸借契約の期間</t>
  </si>
  <si>
    <t>廊下</t>
  </si>
  <si>
    <t>サービスの種類</t>
  </si>
  <si>
    <t>提供形態</t>
  </si>
  <si>
    <t>健康診断の定期検診</t>
  </si>
  <si>
    <t>追加費用</t>
  </si>
  <si>
    <t>調整後の内容</t>
  </si>
  <si>
    <t>業務に係る
資格等</t>
  </si>
  <si>
    <t>中廊下</t>
  </si>
  <si>
    <t>ｍ</t>
  </si>
  <si>
    <t>片廊下</t>
  </si>
  <si>
    <t>内容</t>
  </si>
  <si>
    <t>提供方法</t>
  </si>
  <si>
    <t>（前払金の受領）　※前払金を受領していない場合は省略</t>
  </si>
  <si>
    <t>解約時の対応</t>
  </si>
  <si>
    <t>男女比率</t>
  </si>
  <si>
    <t>入居率</t>
  </si>
  <si>
    <t>％</t>
  </si>
  <si>
    <t>窓口の名称（有料老人ホーム所管庁）</t>
  </si>
  <si>
    <t>窓口の名称（虐待の場合）</t>
  </si>
  <si>
    <t>なしの場合の代替措置の内容</t>
  </si>
  <si>
    <t>大阪府有料老人ホーム設置運営指導指針「規模及び構造設備」に合致しない事項</t>
  </si>
  <si>
    <t>サービスの提供内容に関する特色</t>
  </si>
  <si>
    <t>利用者の個別的な選択によるサービス</t>
  </si>
  <si>
    <t>変更の内容</t>
  </si>
  <si>
    <t>特定施設入居者生活介護の利用者に対する看護・介護職員の割合
（一般型特定施設以外の場合、本欄は省略）</t>
  </si>
  <si>
    <t>外部サービス利用型特定施設である有料老人ホームの介護サービス提供体制（外部サービス利用型特定施設以外の場合、本欄は省略）</t>
  </si>
  <si>
    <t>前年度１年間の採用者数</t>
  </si>
  <si>
    <t>前年度１年間の退職者数</t>
  </si>
  <si>
    <t>サービス費用</t>
  </si>
  <si>
    <t>％</t>
  </si>
  <si>
    <t>※　介護予防・地域密着型の場合を含む。</t>
  </si>
  <si>
    <t>実施日</t>
  </si>
  <si>
    <t>結果の開示</t>
  </si>
  <si>
    <t>ありの場合</t>
  </si>
  <si>
    <t>開示の方法</t>
  </si>
  <si>
    <t>構成員</t>
  </si>
  <si>
    <t>開催頻度</t>
  </si>
  <si>
    <t>運営懇談会</t>
  </si>
  <si>
    <t>ありの場合の提携ホーム名</t>
  </si>
  <si>
    <t>「７．既存建築物等の活用の場合等の特例」への適合性</t>
  </si>
  <si>
    <t>所在地</t>
  </si>
  <si>
    <t>歳</t>
  </si>
  <si>
    <t>管理者（職名／氏名）</t>
  </si>
  <si>
    <t>汚物処理室</t>
  </si>
  <si>
    <t>緊急通報装置</t>
  </si>
  <si>
    <t>居室</t>
  </si>
  <si>
    <t>介護保険サービスの種類</t>
  </si>
  <si>
    <t>サ高住に登録している場合、登録基準への適合性</t>
  </si>
  <si>
    <t>※別添２（有料老人ホーム・サービス付き高齢者向け住宅が提供するサービスの一覧表）</t>
  </si>
  <si>
    <t>～</t>
  </si>
  <si>
    <t>届出・登録の区分</t>
  </si>
  <si>
    <t>主な利用交通手段</t>
  </si>
  <si>
    <t>介護予防
特定施設入居者生活介護
介護保険事業者番号</t>
  </si>
  <si>
    <t>その他の場合：</t>
  </si>
  <si>
    <t>階）</t>
  </si>
  <si>
    <t>　㎡）</t>
  </si>
  <si>
    <t>部屋タイプ</t>
  </si>
  <si>
    <t>あり（ストレッチャー対応）</t>
  </si>
  <si>
    <t>火災通報設備</t>
  </si>
  <si>
    <t>スプリンクラー</t>
  </si>
  <si>
    <t>その他：</t>
  </si>
  <si>
    <t>居室の
状況</t>
  </si>
  <si>
    <t>消防用
設備等</t>
  </si>
  <si>
    <t>なしの場合
（改善予定時期）</t>
  </si>
  <si>
    <t>通報先</t>
  </si>
  <si>
    <t>人</t>
  </si>
  <si>
    <t>人</t>
  </si>
  <si>
    <t>人</t>
  </si>
  <si>
    <t>家賃の</t>
  </si>
  <si>
    <t>人</t>
  </si>
  <si>
    <t>７</t>
  </si>
  <si>
    <t>８</t>
  </si>
  <si>
    <t>（利用者からの苦情・虐待に対する窓口等の状況）　</t>
  </si>
  <si>
    <t>説明者署名</t>
  </si>
  <si>
    <t>（介護・看護職員の配置率）</t>
  </si>
  <si>
    <t>：　1</t>
  </si>
  <si>
    <t>（別添１）事業主体が大阪府で実施する他の介護サービス</t>
  </si>
  <si>
    <t>階</t>
  </si>
  <si>
    <t>提供内容</t>
  </si>
  <si>
    <t>その他の場合：</t>
  </si>
  <si>
    <t>（解約事由の例）</t>
  </si>
  <si>
    <t>年</t>
  </si>
  <si>
    <t>回</t>
  </si>
  <si>
    <t>平成</t>
  </si>
  <si>
    <t>あり</t>
  </si>
  <si>
    <t>一般居室個室</t>
  </si>
  <si>
    <t>一般居室相部屋（夫婦・親族）</t>
  </si>
  <si>
    <t>介護居室個室</t>
  </si>
  <si>
    <t>：1</t>
  </si>
  <si>
    <t>収納</t>
  </si>
  <si>
    <t>有料老人ホーム事業の概要</t>
  </si>
  <si>
    <t>（地上</t>
  </si>
  <si>
    <t>階、地階</t>
  </si>
  <si>
    <t>入浴、排せつ又は食事の介護</t>
  </si>
  <si>
    <t>状況把握及び生活相談サービス費</t>
  </si>
  <si>
    <t>状況把握及び生活相談サービス費</t>
  </si>
  <si>
    <t>人</t>
  </si>
  <si>
    <t>入居者数</t>
  </si>
  <si>
    <t>平均介護度</t>
  </si>
  <si>
    <t>説明年月日</t>
  </si>
  <si>
    <t>（代表的な利用料金のプラン）</t>
  </si>
  <si>
    <t>脱衣室</t>
  </si>
  <si>
    <t>状況把握・生活相談サービス</t>
  </si>
  <si>
    <t>契約の自動更新</t>
  </si>
  <si>
    <t>電話番号／ＦＡＸ番号</t>
  </si>
  <si>
    <t>メールアドレス</t>
  </si>
  <si>
    <t>備考（部屋タイプ、相部屋の定員数等）</t>
  </si>
  <si>
    <t>用途区分</t>
  </si>
  <si>
    <t>不適合の場合
の内容</t>
  </si>
  <si>
    <t>／</t>
  </si>
  <si>
    <t>〒</t>
  </si>
  <si>
    <t>http://</t>
  </si>
  <si>
    <t>／</t>
  </si>
  <si>
    <t>（ふりがな）</t>
  </si>
  <si>
    <t>（ふりがな）</t>
  </si>
  <si>
    <t>（ふりがな）</t>
  </si>
  <si>
    <t>内容：</t>
  </si>
  <si>
    <t>平成28年１月15日</t>
  </si>
  <si>
    <t>施設長</t>
  </si>
  <si>
    <t>山田　太郎</t>
  </si>
  <si>
    <t>株式会社　さくらそう</t>
  </si>
  <si>
    <t>かぶしきがいしゃ　さくらそう</t>
  </si>
  <si>
    <t xml:space="preserve">yamada@osaka.jp </t>
  </si>
  <si>
    <t>有料老人ホーム設置時の老人福祉法第２９条第１項に規定する届出</t>
  </si>
  <si>
    <t>有料老人ホーム</t>
  </si>
  <si>
    <t>耐火建築物</t>
  </si>
  <si>
    <t>鉄筋コンクリート造</t>
  </si>
  <si>
    <t>適合している</t>
  </si>
  <si>
    <t>○</t>
  </si>
  <si>
    <t>×</t>
  </si>
  <si>
    <t>個室</t>
  </si>
  <si>
    <t>大浴場</t>
  </si>
  <si>
    <t>機械浴</t>
  </si>
  <si>
    <t>チェアー浴</t>
  </si>
  <si>
    <t>1人部屋</t>
  </si>
  <si>
    <t>2人部屋</t>
  </si>
  <si>
    <t>事務室</t>
  </si>
  <si>
    <t>医療機関との連携により、機能訓練設備を用いて専門職による自立支援のサポートを行う。</t>
  </si>
  <si>
    <t>自ら実施</t>
  </si>
  <si>
    <t>なし</t>
  </si>
  <si>
    <t>救急車の手配、入退院の付き添い</t>
  </si>
  <si>
    <t>もず病院</t>
  </si>
  <si>
    <t>訪問診療</t>
  </si>
  <si>
    <t>年2回の健康診断</t>
  </si>
  <si>
    <t>介護居室へ移る場合</t>
  </si>
  <si>
    <t>常時介護が必要となった場合に、一般居室から介護居室への住み替えを求める場合があります。</t>
  </si>
  <si>
    <t>住み替え後の居室に移行</t>
  </si>
  <si>
    <t>自立、要支援、要介護</t>
  </si>
  <si>
    <t>1</t>
  </si>
  <si>
    <t>1</t>
  </si>
  <si>
    <t>23</t>
  </si>
  <si>
    <t>20</t>
  </si>
  <si>
    <t>3</t>
  </si>
  <si>
    <t>1</t>
  </si>
  <si>
    <t>5</t>
  </si>
  <si>
    <t>3</t>
  </si>
  <si>
    <t>8</t>
  </si>
  <si>
    <t>6</t>
  </si>
  <si>
    <t>2</t>
  </si>
  <si>
    <t>15</t>
  </si>
  <si>
    <t>14</t>
  </si>
  <si>
    <t>2</t>
  </si>
  <si>
    <t>2：1以上</t>
  </si>
  <si>
    <t>社会福祉士</t>
  </si>
  <si>
    <t>2</t>
  </si>
  <si>
    <t>1</t>
  </si>
  <si>
    <t>2</t>
  </si>
  <si>
    <t>5</t>
  </si>
  <si>
    <t>4</t>
  </si>
  <si>
    <t>3</t>
  </si>
  <si>
    <t>1</t>
  </si>
  <si>
    <t>利用権方式</t>
  </si>
  <si>
    <t>一部前払い・一部月払い方式</t>
  </si>
  <si>
    <t>日割り計算で減額</t>
  </si>
  <si>
    <t>物価変動、人件費上昇により、2年に1回改訂する場合がある。</t>
  </si>
  <si>
    <t>運営懇談会の意見を聴く。</t>
  </si>
  <si>
    <t>要介護</t>
  </si>
  <si>
    <t>前払金（家賃、介護サービス費等）</t>
  </si>
  <si>
    <t>実費</t>
  </si>
  <si>
    <t>基本報酬、加算の利用者負担分。</t>
  </si>
  <si>
    <t>（上掲）</t>
  </si>
  <si>
    <t>自立120ヶ月/要支援・要介護60ヶ月</t>
  </si>
  <si>
    <t>・入居一時金－（入居一時金－初期償却額）÷想定居住月数÷30×（入居日から契約終了日までの日数）
・初期償却費用については無利息で全額返還する。
※月額利用料については、日割計算で受領します。</t>
  </si>
  <si>
    <t>9：00～18：00</t>
  </si>
  <si>
    <t>―</t>
  </si>
  <si>
    <t>―</t>
  </si>
  <si>
    <t>土日祝祭日</t>
  </si>
  <si>
    <t>館内掲示</t>
  </si>
  <si>
    <t>27年10月1日</t>
  </si>
  <si>
    <t>27年12月1日</t>
  </si>
  <si>
    <t>全国有料老人ホーム協会サービス第三者評価</t>
  </si>
  <si>
    <t>HPで公表</t>
  </si>
  <si>
    <t>入居希望者に交付</t>
  </si>
  <si>
    <t>適合</t>
  </si>
  <si>
    <t>200円/枚</t>
  </si>
  <si>
    <t>1,500円/回</t>
  </si>
  <si>
    <t>自己負担</t>
  </si>
  <si>
    <t>外部からの訪問理美容</t>
  </si>
  <si>
    <t>200円/日</t>
  </si>
  <si>
    <t>4,000円/回</t>
  </si>
  <si>
    <t>800円/回</t>
  </si>
  <si>
    <t>http://</t>
  </si>
  <si>
    <t>代表取締役</t>
  </si>
  <si>
    <t>www.abcdef.co.jp</t>
  </si>
  <si>
    <t>www.abcdef.co.jp</t>
  </si>
  <si>
    <t>18.0㎡</t>
  </si>
  <si>
    <t>1.8</t>
  </si>
  <si>
    <t>委託</t>
  </si>
  <si>
    <t>訪問診療、急変時の対応</t>
  </si>
  <si>
    <t>面積の減少</t>
  </si>
  <si>
    <t>面積の増加</t>
  </si>
  <si>
    <t>3ヶ月</t>
  </si>
  <si>
    <t>状況把握サービス（安否確認、緊急通報への対応）・生活相談サービス（一般的な相談・助言、専門家や専門機関の紹介）</t>
  </si>
  <si>
    <t>入浴介助、オムツ交換、掃除等の介護保険外で対応する部分</t>
  </si>
  <si>
    <t>入居日の翌日</t>
  </si>
  <si>
    <t>大阪府福祉部介護事業者課施設指導グループ</t>
  </si>
  <si>
    <t>入居者、家族、施設長、職員、民生委員</t>
  </si>
  <si>
    <t>調理、洗濯、掃除等の家事の供与</t>
  </si>
  <si>
    <t>契約上の職員配置比率　</t>
  </si>
  <si>
    <t>大阪府国民健康保険団体連合会　苦情相談窓口</t>
  </si>
  <si>
    <t>9：00～17：00</t>
  </si>
  <si>
    <t>介護付有料老人ホーム　さくらそう</t>
  </si>
  <si>
    <t>かいごつきゆうりょうろうじんほーむ　さくらそう</t>
  </si>
  <si>
    <t>①入居者が死亡した場合　②入居者、又は事業者から解約した場合</t>
  </si>
  <si>
    <t>身元引受人が設定できない場合は要相談</t>
  </si>
  <si>
    <t>人員配置が手厚い介護サービスの実施</t>
  </si>
  <si>
    <t>60歳以上</t>
  </si>
  <si>
    <t>60歳以上</t>
  </si>
  <si>
    <t>入居定員</t>
  </si>
  <si>
    <t>人</t>
  </si>
  <si>
    <t>さくらそう・施設長</t>
  </si>
  <si>
    <t>５　全国有料老人ホーム協会</t>
  </si>
  <si>
    <t>以上</t>
  </si>
  <si>
    <t>自立360,000円/要支援・要介護388,000円</t>
  </si>
  <si>
    <t>2人部屋</t>
  </si>
  <si>
    <t>一般居室相部屋（夫婦・親族以外）</t>
  </si>
  <si>
    <t>事業所名称</t>
  </si>
  <si>
    <t>事務者名</t>
  </si>
  <si>
    <t>銀杏ケアセンター</t>
  </si>
  <si>
    <t>いちょうけあせんたー</t>
  </si>
  <si>
    <t>浪速株式会社</t>
  </si>
  <si>
    <t>初期償却額</t>
  </si>
  <si>
    <t>※別添１（別に実施する介護サービス一覧表）
介護保険事業、不動産業</t>
  </si>
  <si>
    <t>鈴木　一</t>
  </si>
  <si>
    <t>　</t>
  </si>
  <si>
    <t>夜勤帯の設定時間（17時～9時）</t>
  </si>
  <si>
    <t>自立10％/要支援・要介護20％</t>
  </si>
  <si>
    <t>不適合事項がある場合の入居者への説明</t>
  </si>
  <si>
    <t>あり</t>
  </si>
  <si>
    <t>所管している自治体名</t>
  </si>
  <si>
    <t>通報先から居室までの到着予定時間</t>
  </si>
  <si>
    <t>防火管理者</t>
  </si>
  <si>
    <t>体験入居</t>
  </si>
  <si>
    <t>看護師又は准看護師</t>
  </si>
  <si>
    <t>①株式会社さくらそう、
②喀痰吸引：口腔内、鼻腔内、気管カニューレ内部</t>
  </si>
  <si>
    <t>共益費</t>
  </si>
  <si>
    <t>水道代</t>
  </si>
  <si>
    <t>（利用料金の算定根拠等）</t>
  </si>
  <si>
    <t>サ高住の場合、常駐する者</t>
  </si>
  <si>
    <t>（Ⅰ）</t>
  </si>
  <si>
    <t>株式会社大阪</t>
  </si>
  <si>
    <t>入浴、排せつ又は食事の介護（介護保険外サービス）</t>
  </si>
  <si>
    <t>内科、外科、整形外科、眼科等</t>
  </si>
  <si>
    <t>内科等</t>
  </si>
  <si>
    <t>月2回程度の訪問診療</t>
  </si>
  <si>
    <t>月2回程度の訪問診療</t>
  </si>
  <si>
    <t>介護福祉士</t>
  </si>
  <si>
    <t>認定特定行為業務従事者：２号研修（詳細は備考欄）</t>
  </si>
  <si>
    <t>看護師</t>
  </si>
  <si>
    <t>（夜勤を行う看護・介護職員等の人数）</t>
  </si>
  <si>
    <t>①ホームが指定する医師の意見を聴く。②概ね3か月間の観察期間を置く。③本人・身元引受人の同意を得る。</t>
  </si>
  <si>
    <t>備考</t>
  </si>
  <si>
    <t>火災保険料</t>
  </si>
  <si>
    <t>老人福祉法令等に基づき、全国有料老人ホーム協会の試算プログラムにより算定</t>
  </si>
  <si>
    <t>共用施設の維持管理・修繕費</t>
  </si>
  <si>
    <t>社会福祉施設の場合、特養に転居するため。
医療機関の場合、長期入院療養のため。</t>
  </si>
  <si>
    <t>社会福祉施設及び医療機関の場合とも、入居者側からの申し出による。</t>
  </si>
  <si>
    <t>入居者の行動が、他の入居者・職員の生命に危害を及ぼすなどの恐れがあり、通常の介護・接遇では防止できない場合、等</t>
  </si>
  <si>
    <t>入居時満60歳以上。ホームの看護職員は、中心静脈栄養管理の対応不可だが、その他の療養管理については要相談</t>
  </si>
  <si>
    <t>所管している自治体名</t>
  </si>
  <si>
    <t>健康管理の支援（供与）</t>
  </si>
  <si>
    <t xml:space="preserve">協力医療機関
</t>
  </si>
  <si>
    <t>（併設している高齢者居宅生活支援事業者）</t>
  </si>
  <si>
    <t>併設内容</t>
  </si>
  <si>
    <t>連携内容</t>
  </si>
  <si>
    <t>（連携及び協力している高齢者居宅生活支援事業者）</t>
  </si>
  <si>
    <t>職員体制</t>
  </si>
  <si>
    <t>消防計画</t>
  </si>
  <si>
    <t>戸</t>
  </si>
  <si>
    <t>特定施設入居者生活介護指定日</t>
  </si>
  <si>
    <t>1人部屋</t>
  </si>
  <si>
    <t>介護予防
特定施設入居者生活介護
指定日</t>
  </si>
  <si>
    <t>入居希望者に公開</t>
  </si>
  <si>
    <t>最少時人数（宿直者・休憩者等を除く）</t>
  </si>
  <si>
    <t>・改修費用を別途積立しており、５年後に、指針に適合した改修を行う予定の計画を作成。
・相部屋については、入居者が感染症等に罹患した場合に備えて、感染症等の拡大防止のための一時介護室を設置している。
・片廊下について、車椅子がすれ違いができない場合に備えて、通行の優先順位を決めている。</t>
  </si>
  <si>
    <t>適合していない（代替措置・将来の改善計画）</t>
  </si>
  <si>
    <t>上記項目以外で合致しない事項</t>
  </si>
  <si>
    <t>合致しない事項の内容</t>
  </si>
  <si>
    <t>代替措置等の内容</t>
  </si>
  <si>
    <t>委託業者名等</t>
  </si>
  <si>
    <t>記入者名</t>
  </si>
  <si>
    <t>手続き</t>
  </si>
  <si>
    <t>空室がある場合
１泊食事付5,000円（税込）</t>
  </si>
  <si>
    <t>別紙様式</t>
  </si>
  <si>
    <t>（医療連携の内容）※治療費は自己負担</t>
  </si>
  <si>
    <t>特定施設入居者生活介護
介護保険事業者番号</t>
  </si>
  <si>
    <t>介護付（一般型特定施設入居者生活介護を提供する場合）</t>
  </si>
  <si>
    <t>回</t>
  </si>
  <si>
    <t>避難訓練の年間回数</t>
  </si>
  <si>
    <t>緊急時等における対応方法</t>
  </si>
  <si>
    <t>地域における高齢者向けの住まいとしての役割を果たしていく。</t>
  </si>
  <si>
    <t>その他運営に関する重要事項</t>
  </si>
  <si>
    <t>常勤換算人数</t>
  </si>
  <si>
    <t>時間</t>
  </si>
  <si>
    <t>ヶ月分</t>
  </si>
  <si>
    <t>ヶ月</t>
  </si>
  <si>
    <t>ヶ所</t>
  </si>
  <si>
    <t>ヶ所</t>
  </si>
  <si>
    <t>うち車椅子等の対応が可能なトイレ</t>
  </si>
  <si>
    <t>計画作成担当者１名</t>
  </si>
  <si>
    <t>生活相談員１名</t>
  </si>
  <si>
    <t>入居者及び家族等へ契約前、契約時に、不適合事項及び代替措置等について説明している。</t>
  </si>
  <si>
    <t>574－0028</t>
  </si>
  <si>
    <t>大阪府大東市幸町8番1号</t>
  </si>
  <si>
    <t>20年8月6日</t>
  </si>
  <si>
    <t>26年5月1日</t>
  </si>
  <si>
    <t>20年4月1日</t>
  </si>
  <si>
    <t>40年3月31日</t>
  </si>
  <si>
    <t>20年2月1日</t>
  </si>
  <si>
    <t>〒574-0028</t>
  </si>
  <si>
    <t>大阪府大東市幸町8-8</t>
  </si>
  <si>
    <t>大阪府大東市谷川1丁目1-1</t>
  </si>
  <si>
    <t>もず病院（ホームから0.65km）</t>
  </si>
  <si>
    <t>大阪府大東市三住町1-25</t>
  </si>
  <si>
    <t>大阪府大東市中垣内4丁目1</t>
  </si>
  <si>
    <t>共用トイレ</t>
  </si>
  <si>
    <t>ＪＲ学研都市線「住道駅」より約655m（徒歩約9分）</t>
  </si>
  <si>
    <t>うめ歯科医院（ホームから1.41km）</t>
  </si>
  <si>
    <t>072-874-9500</t>
  </si>
  <si>
    <t>072-874-9529</t>
  </si>
  <si>
    <t>管理費</t>
  </si>
  <si>
    <t>いちょう病院（ホームから0.47km）</t>
  </si>
  <si>
    <t>（要介護3）26,000円</t>
  </si>
  <si>
    <t>厨房維持費、及び１日３食を提供するための費用</t>
  </si>
  <si>
    <t>うち男女別の対応が可能なトイレ</t>
  </si>
  <si>
    <t>あん摩マッサージ指圧師</t>
  </si>
  <si>
    <t>床面積</t>
  </si>
  <si>
    <t>9：00～17：00</t>
  </si>
  <si>
    <t>072-870-9065</t>
  </si>
  <si>
    <t>利用者アンケート調査、意見箱等利用者の意見等を把握する取組の状況</t>
  </si>
  <si>
    <t>（入居者）</t>
  </si>
  <si>
    <t>住　所</t>
  </si>
  <si>
    <t>氏　名</t>
  </si>
  <si>
    <t>12年2月2日</t>
  </si>
  <si>
    <t>介護予防特定施設入居者生活介護</t>
  </si>
  <si>
    <t>施設の利用に当たっての留意事項</t>
  </si>
  <si>
    <t>（入居者代理人）</t>
  </si>
  <si>
    <t xml:space="preserve">・状況把握サービスの内容：毎日1回以上（10、15、21、24、3、6時）、居宅訪問による安否確認・状況把握（声掛け)を行う。
・生活相談サービスの内容：日中、随時受け付けており、相談内容が専門的な場合、専門機関等を紹介する。　
</t>
  </si>
  <si>
    <t>・外出又は外泊しようとするときは、その都度外出外泊先、用件、施設へ帰着する予定日時などを管理者に届出ること。
・身上に関する重要な事項に変更が生じたときは、速やかに管理者に届出ること。
・ケンカ、口論、泥酔等により、その他、他人に迷惑をかけないこと。
・施設の秩序、風紀を乱し、又は安全衛生を害しないこと。</t>
  </si>
  <si>
    <t>年２回健康診断の機会付与</t>
  </si>
  <si>
    <t>17.5
（内、自立者対応1名）</t>
  </si>
  <si>
    <t>大東市保健医療部高齢支援課</t>
  </si>
  <si>
    <t>重要事項説明書</t>
  </si>
  <si>
    <t>平成</t>
  </si>
  <si>
    <t>年</t>
  </si>
  <si>
    <t>月</t>
  </si>
  <si>
    <t>日</t>
  </si>
  <si>
    <t>台所</t>
  </si>
  <si>
    <t>台所の変更</t>
  </si>
  <si>
    <t>①虐待防止に関する責任者は、管理者の○○△です。
②従業者に対し、虐待防止研修を実施している。
③入居者及び家族等に苦情解決体制を整備している。
④職員会議で、定期的に虐待防止のための啓発・周知等を行っている。
⑤職員から虐待を受けたと思われる入居者を発見した場合は、速やかに市町村に通報する。</t>
  </si>
  <si>
    <t>①身体拘束は原則禁止としており、三原則（切迫性・非代替性・一時性）に照らし、緊急やむを得ず身体拘束を行う場合、入居者の身体状況に応じて、その方法、期間（最長で１カ月）を定め、それらを含む入居者の状況、行う理由を記録する。また、家族等へ説明を行い、同意書をいただく。（継続して行う場合は概ね１カ月毎行う。）
②経過観察及び記録をする。
③２週間に１回以上、ケ－ス検討会議等を開催し、入居者の状態、身体拘束等の廃止及び改善取組等について検討する。
④１ヵ月に１回以上、身体拘束廃止委員会を開催し、施設全体で身体拘束等の廃止に取り組む。</t>
  </si>
  <si>
    <t>介護支援専門員</t>
  </si>
  <si>
    <t>特定施設サービス計画及び介護予防特定施設サービス計画等の作成</t>
  </si>
  <si>
    <t>室数</t>
  </si>
  <si>
    <t>電話番号　/　ＦＡＸ</t>
  </si>
  <si>
    <t>サービス向上のため、職員に対し、初任者、人権、身体拘束、虐待、感染症、食中毒、事故対応、認知症ケア、介護技術等の研修を実施している。</t>
  </si>
  <si>
    <t>１　重要事項説明書等を作成するにあたっての心構え</t>
  </si>
  <si>
    <t>・入居者の名簿及びサービスの帳簿における個人情報に関する取り扱いについては、個人情報の保護に関する法律及び同法に基づく「医療・介護関係事業者における個人情報の適切な取扱いのためのガイドライン」並びに、大阪府個人情報保護条例及び市町村の個人情報の保護に関する定めを遵守する。
・事業者及び職員は、サービス提供をするうえで知りえた入居者及び家族等の秘密を正当な理由なく、第三者に漏らしません。また、サービス提供契約完了後においても、上記の秘密を保持する。
・事業者は、職員の退職後も上記の秘密を保持する雇用契約とする。
・事業者は、サービス担当者会議等において入居者及び家族の個人情報を利用する場合は、あらかじめ文書にて入居者及び家族等の同意を得る。</t>
  </si>
  <si>
    <t>短期利用特定施設入居者生活介護の提供</t>
  </si>
  <si>
    <t>1級地</t>
  </si>
  <si>
    <t>当施設の地域区分単価</t>
  </si>
  <si>
    <t>2級地</t>
  </si>
  <si>
    <t>利用者負担額は、１割を表示しています。但し、法令で定める額以上の所得のある方は、２割負担となります。</t>
  </si>
  <si>
    <t>3級地</t>
  </si>
  <si>
    <t>基本費用</t>
  </si>
  <si>
    <t>30</t>
  </si>
  <si>
    <t>4級地</t>
  </si>
  <si>
    <t>単位数</t>
  </si>
  <si>
    <t>利用料</t>
  </si>
  <si>
    <t>利用者負担額</t>
  </si>
  <si>
    <t>5級地</t>
  </si>
  <si>
    <t>179</t>
  </si>
  <si>
    <t>介護予防特定施設入所者生活介護の費用</t>
  </si>
  <si>
    <t>6級地</t>
  </si>
  <si>
    <t>308</t>
  </si>
  <si>
    <t>7級地</t>
  </si>
  <si>
    <t>個別機能</t>
  </si>
  <si>
    <t>夜間</t>
  </si>
  <si>
    <t>加算費用</t>
  </si>
  <si>
    <t>看取り１</t>
  </si>
  <si>
    <t>看取り２</t>
  </si>
  <si>
    <t>1月につき</t>
  </si>
  <si>
    <t>看取り３</t>
  </si>
  <si>
    <t>死亡日以前4日以上30日以下（最大27日間）</t>
  </si>
  <si>
    <t>認知症</t>
  </si>
  <si>
    <t>死亡日以前2日又は3日（最大2日間）</t>
  </si>
  <si>
    <t>サ提強化</t>
  </si>
  <si>
    <t>死亡日</t>
  </si>
  <si>
    <t>処遇改善</t>
  </si>
  <si>
    <t>（（介護予防）特定施設入居者生活介護＋加算単位数）×6.1%</t>
  </si>
  <si>
    <t>（（介護予防）特定施設入居者生活介護＋加算単位数）×3.4%</t>
  </si>
  <si>
    <t>（（介護予防）特定施設入居者生活介護＋加算単位数）×3.4%の単位数の内90%</t>
  </si>
  <si>
    <t>介護職員処遇改善加算</t>
  </si>
  <si>
    <t>（（介護予防）特定施設入居者生活介護＋加算単位数）×3.4%の単位数の内80%</t>
  </si>
  <si>
    <t>（加算の概要）　</t>
  </si>
  <si>
    <t>・サービス提供体制強化加算（Ⅰ）イ</t>
  </si>
  <si>
    <t>・サービス提供体制強化加算（Ⅰ）ロ</t>
  </si>
  <si>
    <t>・サービス提供体制強化加算（Ⅱ）</t>
  </si>
  <si>
    <t>・サービス提供体制強化加算（Ⅲ）</t>
  </si>
  <si>
    <t>・介護職員処遇改善加算（Ⅰ）～（Ⅳ）</t>
  </si>
  <si>
    <t>／</t>
  </si>
  <si>
    <t>072－874－9500</t>
  </si>
  <si>
    <t>072－874－9501</t>
  </si>
  <si>
    <t>06－6944－2675</t>
  </si>
  <si>
    <t>06-6944-6670</t>
  </si>
  <si>
    <t>072-872-8080</t>
  </si>
  <si>
    <r>
      <t xml:space="preserve">選択方式の内容
</t>
    </r>
    <r>
      <rPr>
        <sz val="9"/>
        <rFont val="ＭＳ 明朝"/>
        <family val="1"/>
      </rPr>
      <t>※該当する方式を全て選択</t>
    </r>
  </si>
  <si>
    <r>
      <t>特定施設入居者生活介護</t>
    </r>
    <r>
      <rPr>
        <sz val="9"/>
        <rFont val="ＭＳ 明朝"/>
        <family val="1"/>
      </rPr>
      <t>※</t>
    </r>
    <r>
      <rPr>
        <sz val="11"/>
        <rFont val="ＭＳ 明朝"/>
        <family val="1"/>
      </rPr>
      <t>に対する自己負担</t>
    </r>
  </si>
  <si>
    <r>
      <t>特定施設入居者生活介護</t>
    </r>
    <r>
      <rPr>
        <sz val="9"/>
        <rFont val="ＭＳ 明朝"/>
        <family val="1"/>
      </rPr>
      <t>※</t>
    </r>
    <r>
      <rPr>
        <sz val="11"/>
        <rFont val="ＭＳ 明朝"/>
        <family val="1"/>
      </rPr>
      <t>における人員配置が手厚い場合の介護サービス（上乗せサービス）</t>
    </r>
  </si>
  <si>
    <t>入居時点で必要な費用</t>
  </si>
  <si>
    <t>月額費用の合計</t>
  </si>
  <si>
    <t>（介護サービスの内容）</t>
  </si>
  <si>
    <t>（特定施設入居者生活介護の指定）</t>
  </si>
  <si>
    <t>（特定施設入居者生活介護等の提供体制）</t>
  </si>
  <si>
    <t>特定施設入居者生活介護※の費用</t>
  </si>
  <si>
    <t>介護保険外</t>
  </si>
  <si>
    <t>・個別機能訓練加算【短期利用（地域密着含む）は除く】</t>
  </si>
  <si>
    <t>・夜間看護体制加算【要支援は除く】</t>
  </si>
  <si>
    <t>・医療機関連携加算【短期利用（地域密着含む）は除く】</t>
  </si>
  <si>
    <t>・認知症専門ケア加算（Ⅰ）【短期利用（地域密着含む）は除く】</t>
  </si>
  <si>
    <t>・認知症専門ケア加算（Ⅱ）【短期利用（地域密着含む）は除く】</t>
  </si>
  <si>
    <r>
      <rPr>
        <u val="single"/>
        <sz val="10"/>
        <rFont val="ＭＳ 明朝"/>
        <family val="1"/>
      </rPr>
      <t>短期利用</t>
    </r>
    <r>
      <rPr>
        <sz val="10"/>
        <rFont val="ＭＳ 明朝"/>
        <family val="1"/>
      </rPr>
      <t>特定施設入居者生活介護【地域密着型も含む】</t>
    </r>
    <r>
      <rPr>
        <u val="single"/>
        <sz val="10"/>
        <rFont val="ＭＳ 明朝"/>
        <family val="1"/>
      </rPr>
      <t>も同額の費用</t>
    </r>
  </si>
  <si>
    <t>（短期利用特定施設入居者生活介護の概要：以下の要件全てに該当すること）【要支援は除く】</t>
  </si>
  <si>
    <t>（ふりがな）</t>
  </si>
  <si>
    <t>賠償すべき事故が発生したときの対応</t>
  </si>
  <si>
    <t>介護保険外費用</t>
  </si>
  <si>
    <t>単位</t>
  </si>
  <si>
    <t>介護報酬額／月</t>
  </si>
  <si>
    <t>要支援1</t>
  </si>
  <si>
    <t>179単位/日</t>
  </si>
  <si>
    <t>57,351円</t>
  </si>
  <si>
    <t>5,736円</t>
  </si>
  <si>
    <t>11,471円</t>
  </si>
  <si>
    <t>要支援2</t>
  </si>
  <si>
    <t>308単位/日</t>
  </si>
  <si>
    <t>98,683円</t>
  </si>
  <si>
    <t>9,869円</t>
  </si>
  <si>
    <t>19,737円</t>
  </si>
  <si>
    <t>要介護1</t>
  </si>
  <si>
    <t>533単位/日</t>
  </si>
  <si>
    <t>170,773円</t>
  </si>
  <si>
    <t>17,078円</t>
  </si>
  <si>
    <t>34,155円</t>
  </si>
  <si>
    <t>要介護2</t>
  </si>
  <si>
    <t>597単位/日</t>
  </si>
  <si>
    <t>191,278円</t>
  </si>
  <si>
    <t>19,128円</t>
  </si>
  <si>
    <t>38,256円</t>
  </si>
  <si>
    <t>要介護3</t>
  </si>
  <si>
    <t>666単位/日</t>
  </si>
  <si>
    <t>213,386円</t>
  </si>
  <si>
    <t>21,339円</t>
  </si>
  <si>
    <t>42,678円</t>
  </si>
  <si>
    <t>要介護4</t>
  </si>
  <si>
    <t>730単位/日</t>
  </si>
  <si>
    <t>233,892円</t>
  </si>
  <si>
    <t>23,390円</t>
  </si>
  <si>
    <t>46,779円</t>
  </si>
  <si>
    <t>要介護5</t>
  </si>
  <si>
    <t>798単位/日</t>
  </si>
  <si>
    <t>255,679円</t>
  </si>
  <si>
    <t>25,568円</t>
  </si>
  <si>
    <t>51,136円</t>
  </si>
  <si>
    <t>個別機能訓練加算</t>
  </si>
  <si>
    <t>12単位/日</t>
  </si>
  <si>
    <t>3,844円</t>
  </si>
  <si>
    <t>385円</t>
  </si>
  <si>
    <t>769円</t>
  </si>
  <si>
    <t>夜間看護体制加算</t>
  </si>
  <si>
    <t>10単位/日</t>
  </si>
  <si>
    <t>3,204円</t>
  </si>
  <si>
    <t>321円</t>
  </si>
  <si>
    <t>641円</t>
  </si>
  <si>
    <t>医療機関連携加算</t>
  </si>
  <si>
    <t>80単位/月</t>
  </si>
  <si>
    <t>854円</t>
  </si>
  <si>
    <t>86円</t>
  </si>
  <si>
    <t>171円</t>
  </si>
  <si>
    <t>144単位/日</t>
  </si>
  <si>
    <t>41,523円</t>
  </si>
  <si>
    <t>4,153円</t>
  </si>
  <si>
    <t>8,305円</t>
  </si>
  <si>
    <t>680単位/日</t>
  </si>
  <si>
    <t>14,524円</t>
  </si>
  <si>
    <t>1,453円</t>
  </si>
  <si>
    <t>2,905円</t>
  </si>
  <si>
    <t>1,280単位</t>
  </si>
  <si>
    <t>13,670円</t>
  </si>
  <si>
    <t>1,367円</t>
  </si>
  <si>
    <t>2,734円</t>
  </si>
  <si>
    <t>18単位/日</t>
  </si>
  <si>
    <t>5,767円</t>
  </si>
  <si>
    <t>1,154円</t>
  </si>
  <si>
    <t>（最大6,972円）</t>
  </si>
  <si>
    <t>介護報酬</t>
  </si>
  <si>
    <t>要支援１</t>
  </si>
  <si>
    <t>要支援２</t>
  </si>
  <si>
    <t>要介護１</t>
  </si>
  <si>
    <t>要介護２</t>
  </si>
  <si>
    <t>要介護３</t>
  </si>
  <si>
    <t>要介護４</t>
  </si>
  <si>
    <t>要介護５</t>
  </si>
  <si>
    <t>自己負担</t>
  </si>
  <si>
    <t>（1割の場合）</t>
  </si>
  <si>
    <t>（2割の場合）</t>
  </si>
  <si>
    <t>なにわかぶしきがいしゃ</t>
  </si>
  <si>
    <t>（入居一時金－初期償却率）×（契約終了日から想定居住期間満了日までの日数）÷（入居日の翌日から想定居住期間満了日までの日数）　</t>
  </si>
  <si>
    <t>大阪府福祉のまちづくり条例に定める基準の適合性</t>
  </si>
  <si>
    <t>　　　　　別添４（介護報酬額の自己負担基準表）</t>
  </si>
  <si>
    <t>　　　　　別添３（特定施設入居者生活介護等に関する利用料金表）</t>
  </si>
  <si>
    <t>２　重要事項説明書等を入力するにあたっての注意事項及び記入例の解説</t>
  </si>
  <si>
    <t>３　重要事項説明書等を入居者等に交付及び説明するにあたっての注意事項</t>
  </si>
  <si>
    <t>建物の賃借料、設備備品費、借入利息等を基礎として、１室あたりの家賃を算定</t>
  </si>
  <si>
    <t>○「重要事項説明書」及び「重要事項説明書兼登録事項等についての説明（高齢者住まい法第17条
  関係）」（以下、「重要事項説明書等」という。）の作成にあたっての注意事項（特定）</t>
  </si>
  <si>
    <t>・事故・災害及び急病・負傷が発生した場合は、入居者の家族等及び関係機関へ迅速に連絡を行い適切に対応する。（緊急連絡体制・事故対応マニュアル等に基づく）
例）
・病気、発熱（37度以上）、事故（骨折・縫合等）が発生した場合、連絡先（入居者が指定した者：家族・後見人）及びどのレベルで連絡するのかを確認する。
・連絡が取れない場合の連絡先及び対応についても確認する。
・関係行政庁へ報告が必要な事故報告は速やかに報告する。
・賠償すべき問題が発生した場合、速やかに対応する。</t>
  </si>
  <si>
    <t>虐待防止</t>
  </si>
  <si>
    <t>身体的拘束</t>
  </si>
  <si>
    <t>個人情報の保護</t>
  </si>
  <si>
    <t>人</t>
  </si>
  <si>
    <t>１０年以上</t>
  </si>
  <si>
    <t>喀痰吸引の必要な人／経管栄養の必要な人</t>
  </si>
  <si>
    <t>人　　／</t>
  </si>
  <si>
    <t>人</t>
  </si>
  <si>
    <t>／</t>
  </si>
  <si>
    <t>06－6210－9712
06－6944－6670</t>
  </si>
  <si>
    <t>9：00～18：00</t>
  </si>
  <si>
    <t>㎡（うち有料老人ホーム部分</t>
  </si>
  <si>
    <t>地域密着型通所介護</t>
  </si>
  <si>
    <t>個別の利用料で実施するサービス</t>
  </si>
  <si>
    <t>介護サービス</t>
  </si>
  <si>
    <t>食事介助</t>
  </si>
  <si>
    <t>月額費に含む</t>
  </si>
  <si>
    <t>排せつ介助・おむつ交換</t>
  </si>
  <si>
    <t>月額費に含む</t>
  </si>
  <si>
    <t>おむつ代</t>
  </si>
  <si>
    <t>入浴（一般浴） 介助・清拭</t>
  </si>
  <si>
    <t>週2回までは月額費に含む</t>
  </si>
  <si>
    <t>週3回以上の場合：1,500円/回　　　　　　　　</t>
  </si>
  <si>
    <t>特浴介助</t>
  </si>
  <si>
    <t xml:space="preserve">身辺介助（移動・着替え等） </t>
  </si>
  <si>
    <t>機能訓練</t>
  </si>
  <si>
    <t xml:space="preserve">通院介助 </t>
  </si>
  <si>
    <t>週2回までは月額費に含む</t>
  </si>
  <si>
    <t>週3回以上の場合：1,500円/回　　　　　　　　　</t>
  </si>
  <si>
    <t>生活サービス</t>
  </si>
  <si>
    <t>居室清掃</t>
  </si>
  <si>
    <t>週4回までは月額費に含む</t>
  </si>
  <si>
    <t>週5回以上の場合:1,000/回　　　　　</t>
  </si>
  <si>
    <t>リネン交換</t>
  </si>
  <si>
    <t>週5回以上の場合:1,000/回　　　　　　　　　　　　　　　　　　</t>
  </si>
  <si>
    <t>日常の洗濯</t>
  </si>
  <si>
    <t xml:space="preserve">週5回以上の場合:1,000/回　　　　　　　　　　　　　　　　　 </t>
  </si>
  <si>
    <t>居室配膳・下膳</t>
  </si>
  <si>
    <t>入居者の嗜好に応じた特別な食事</t>
  </si>
  <si>
    <t>おやつ</t>
  </si>
  <si>
    <t>理美容師による理美容サービス</t>
  </si>
  <si>
    <t xml:space="preserve">買い物代行 </t>
  </si>
  <si>
    <t>　　　　　　　　　　　　　　　　　 　　</t>
  </si>
  <si>
    <t>役所手続代行</t>
  </si>
  <si>
    <t>金銭・貯金管理</t>
  </si>
  <si>
    <t>必要に応じて実施（要相談）</t>
  </si>
  <si>
    <t>健康管理サービス</t>
  </si>
  <si>
    <t>定期健康診断</t>
  </si>
  <si>
    <t>希望により年2回</t>
  </si>
  <si>
    <t>健康相談</t>
  </si>
  <si>
    <t>生活指導・栄養指導</t>
  </si>
  <si>
    <t>服薬支援</t>
  </si>
  <si>
    <t xml:space="preserve">生活リズムの記録（排便・睡眠等） </t>
  </si>
  <si>
    <t xml:space="preserve">　　　　　　　　　　　　　　 </t>
  </si>
  <si>
    <t>入退院のサービス</t>
  </si>
  <si>
    <t>移送サービス</t>
  </si>
  <si>
    <t xml:space="preserve">入退院時の同行 </t>
  </si>
  <si>
    <t>市内の医療機関の場合</t>
  </si>
  <si>
    <t>入院中の洗濯物交換・買い物</t>
  </si>
  <si>
    <t>入院中の見舞い訪問</t>
  </si>
  <si>
    <t>800円/回</t>
  </si>
  <si>
    <t>・看護職員が、利用者ごとに健康の状況を継続的に記録していること。
・利用者の同意を得て、協力医療機関又は当該利用者の主治医の医師に対して、利用者の健康状況について月1回以上情報を提供したこと。</t>
  </si>
  <si>
    <t>・認知症専門ケア加算（Ⅰ）での内容をいずれも満たすこと。
・「認知症介護指導者研修」を終了している者を1名以上配置し、施設全体の認知症ケアの指導等を実施していること。
・介護職員、看護職員ごとの認知症ケアに関する研修計画を作成し、実施をしていること。</t>
  </si>
  <si>
    <t>前年度(3月を除く)における介護職員の総数のうち、介護福祉士の占める割合が60%以上であること。</t>
  </si>
  <si>
    <t>前年度(3月を除く)における介護職員の総数のうち、介護福祉士の占める割合が50%以上であること。</t>
  </si>
  <si>
    <t>前年度(3月を除く)における看護・介護職員のうち、常勤職員の占める割合が75%以上であること。</t>
  </si>
  <si>
    <t>3単位/日</t>
  </si>
  <si>
    <t>961円</t>
  </si>
  <si>
    <t>97円</t>
  </si>
  <si>
    <t>193円</t>
  </si>
  <si>
    <t>認知症専門ケア加算（Ⅱ）</t>
  </si>
  <si>
    <t>認知症専門ケア加算（Ⅰ）</t>
  </si>
  <si>
    <t>4単位/日</t>
  </si>
  <si>
    <t>1,281円</t>
  </si>
  <si>
    <t>129円</t>
  </si>
  <si>
    <t>257円</t>
  </si>
  <si>
    <t>・看取り介護加算【要支援と短期利用（地域密着含む）は除く】指針は入居の際に説明し、同意を得る。</t>
  </si>
  <si>
    <t>（別添２）　　　　　　　　　　　　　　　　　　　　　　　　　　　　　　有料老人ホーム・サービス付き高齢者向け住宅が提供するサービスの一覧表</t>
  </si>
  <si>
    <t>自己負担分／月
（１割負担の場合）</t>
  </si>
  <si>
    <t>自己負担分／月
（２割負担の場合）</t>
  </si>
  <si>
    <t>看取り介護加算
（看取り介護一人当り）</t>
  </si>
  <si>
    <t>（最大69,719円）</t>
  </si>
  <si>
    <t>（最大13,944円）</t>
  </si>
  <si>
    <t>②要支援･要介護別介護報酬と自己負担</t>
  </si>
  <si>
    <t>備　　　　考</t>
  </si>
  <si>
    <t>介護職員初任者研修修了者</t>
  </si>
  <si>
    <t>【併設している高齢者居宅生活支援事業者がない場合は省略】</t>
  </si>
  <si>
    <t>【連携及び協力している高齢者居宅生活支援事業者の提供を行っていない場合は省略】</t>
  </si>
  <si>
    <t>（入居後に居室を住み替える場合）　【住み替えを行っていない場合は省略】</t>
  </si>
  <si>
    <t>当該施設の８割以上の職員が３年以上施設に従事している職員であり、前年度１年間の退職者２名は、当該施設に従事して１年未満の非常勤職員である。</t>
  </si>
  <si>
    <t>居室面積12.8㎡・9室、一般居室相部屋（夫婦・親族以外）、介護居室個室12.0㎡・1室、片廊下1.7ｍ</t>
  </si>
  <si>
    <t>（Ⅰ）ロ</t>
  </si>
  <si>
    <r>
      <rPr>
        <sz val="10"/>
        <rFont val="ＭＳ 明朝"/>
        <family val="1"/>
      </rPr>
      <t>看取り介護加算</t>
    </r>
    <r>
      <rPr>
        <sz val="9"/>
        <rFont val="ＭＳ 明朝"/>
        <family val="1"/>
      </rPr>
      <t xml:space="preserve">
</t>
    </r>
    <r>
      <rPr>
        <sz val="8"/>
        <rFont val="ＭＳ 明朝"/>
        <family val="1"/>
      </rPr>
      <t>（死亡日以前4日以上30日以下）</t>
    </r>
  </si>
  <si>
    <t>看取り介護加算
（死亡日）</t>
  </si>
  <si>
    <t>サービス提供体制強化加算（Ⅰ）イ</t>
  </si>
  <si>
    <t>577円</t>
  </si>
  <si>
    <t>サービス提供体制強化加算（Ⅰ）ロ</t>
  </si>
  <si>
    <t>12単位/日</t>
  </si>
  <si>
    <t>3,844円</t>
  </si>
  <si>
    <t>385円</t>
  </si>
  <si>
    <t>769円</t>
  </si>
  <si>
    <t>サービス提供体制強化加算（Ⅱ）</t>
  </si>
  <si>
    <t>6単位/日</t>
  </si>
  <si>
    <t>1,922円</t>
  </si>
  <si>
    <t>193円</t>
  </si>
  <si>
    <t>サービス提供体制強化加算（Ⅲ）</t>
  </si>
  <si>
    <t>193円</t>
  </si>
  <si>
    <t>介護職員処遇改善加算
（Ⅰ）～（Ⅳ）</t>
  </si>
  <si>
    <r>
      <t xml:space="preserve">看取り介護加算
</t>
    </r>
    <r>
      <rPr>
        <sz val="9"/>
        <rFont val="ＭＳ 明朝"/>
        <family val="1"/>
      </rPr>
      <t>（死亡日以前2日又は3日）</t>
    </r>
  </si>
  <si>
    <t>一時介護室</t>
  </si>
  <si>
    <t>介護職員初任者研修修了者</t>
  </si>
  <si>
    <t>①　介護報酬額の自己負担基準表（介護保険報酬額の１割又は２割を負担していただきます。）</t>
  </si>
  <si>
    <t>・1ヶ月は30日で計算しています。</t>
  </si>
  <si>
    <t>71,951円</t>
  </si>
  <si>
    <t>115,803円</t>
  </si>
  <si>
    <t>（別添４）　介護保険自己負担額（参考：加算項目別報酬金額：3級地（地域加算6.8％））</t>
  </si>
  <si>
    <t>195,689円</t>
  </si>
  <si>
    <t>217,455円</t>
  </si>
  <si>
    <t>240,908円</t>
  </si>
  <si>
    <t>262,663円</t>
  </si>
  <si>
    <t>285,775円</t>
  </si>
  <si>
    <t>7,196円</t>
  </si>
  <si>
    <t>11,581円</t>
  </si>
  <si>
    <t>19,569円</t>
  </si>
  <si>
    <t>21,746円</t>
  </si>
  <si>
    <t>24,091円</t>
  </si>
  <si>
    <t>26,267円</t>
  </si>
  <si>
    <t>28,578円</t>
  </si>
  <si>
    <t>14,391円</t>
  </si>
  <si>
    <t>23,161円</t>
  </si>
  <si>
    <t>39,138円</t>
  </si>
  <si>
    <t>43,491円</t>
  </si>
  <si>
    <t>48,182円</t>
  </si>
  <si>
    <t>52,533円</t>
  </si>
  <si>
    <t>57,155円</t>
  </si>
  <si>
    <t>（Ⅱ）</t>
  </si>
  <si>
    <t>533</t>
  </si>
  <si>
    <t>597</t>
  </si>
  <si>
    <t>1</t>
  </si>
  <si>
    <t>30</t>
  </si>
  <si>
    <t>算定の有無等</t>
  </si>
  <si>
    <t>単位数</t>
  </si>
  <si>
    <t>算定回数等</t>
  </si>
  <si>
    <t>・指定特定施設入居者生活介護の事業を行う者が、指定居宅サービス、指定地域密着型サービス、指定居宅介護支援、指定介護予防サービス、指定地域密着型介護予防サービス若しくは指定介護予防支援の事業又は介護保険施設若しくは指定介護療養型医療施設の運営について３年以上の経験を有すること。
・指定特定施設の入居定員の範囲内で、空いている居室等(定員が１人であるものに限る。)を利用するものであること。ただし、短期利用特定施設入居者生活介護の提供を受ける入居者(利用者)の数は、当該指定特定施設の入居定員の100分の10以下であること。
・利用の開始に当たって、あらかじめ30日以内の利用期間を定めること。
・家賃、敷金、介護等その他の日常生活上必要な便宜の供与の対価として受領する費用を除き、権利金その他の金品を受領しないこと。
・介護保険法等に基づく勧告、命令、指示を受けたことがある場合にあっては、当該勧告等を受けた日から起算して５年以上の期間が経過していること。</t>
  </si>
  <si>
    <t>・機能訓練指導員の職務に従事する常勤の理学療法士等を1名以上配置していること。
（理学療法士等…理学療法士、作業療法士、言語聴覚士、看護職員、柔道整復師、あん摩マッサージ指圧師）
・機能訓練指導員、看護職員、介護職員、生活相談員その他の職種のものが共同して、利用者ごとに個別機能訓練計画を作成し、当該計画に基づき、計画的に機能訓練を行っていること。</t>
  </si>
  <si>
    <t>・常勤看護師を1名以上配置し、看護に係る責任者を定めている場合。
・看護職員により、又は病院若しくは診療所若しくは訪問看護ステーションとの連携により、利用者に対して、24時間連絡できる体制を確保し、かつ、必要に応じて健康上の管理等を行う体制を確保していること。
・重度化した場合における対応に係る指針を定め、入居の際に、利用者又はその家族等に対して、当該指針の内容を説明し、同意を得ていること。</t>
  </si>
  <si>
    <t>医師が一般に認められている医学的知見に基づいき回復の見込みがないと診断した利用者について、その旨を本人又はその家族等に対して説明し、その後の療養及び介護に関する方針についての合意を得た場合において、利用者等とともに、医師、看護職員、介護職員、介護支援専門員等が共同して、随時、利用者等に対して十分な説明を行い、療養及び介護に関する合意を得ながら、利用者がその人らしく生き、その人らしい最後が迎えられるよう支援していること。</t>
  </si>
  <si>
    <t>・利用者の総数のうち、日常生活自立度ランクⅢ、Ⅳ又はＭに該当する方が50％以上であること。
・「認知症介護実践リーダー研修」を終了している者を、対象者の数が20人未満の場合は1名以上、20人以上の場合は対象者の数が19を超えて10又はその端数を増すごとに1名を加えた数以上配置し、チームとして認知症ケアを実施していること。
・事業所従業者に対して、認知症ケアに関する留意事項の伝達又は技術的指導に係る会議を定期的に開催していること。</t>
  </si>
  <si>
    <t>前年度(3月を除く)における利用者に直接サービス提供を行う職員の総数（生活相談員・介護職員・看護職員・機能訓練指導員）のうち、勤続年数3年以上の者の占める割合が30%以上。</t>
  </si>
  <si>
    <t xml:space="preserve">別に厚生労働大臣が定める基準に対して適合している介護職員の賃金の改善等を実施しているものとして、都道府県知事に届け出ている場合。
</t>
  </si>
  <si>
    <t>介護職員処遇改善加算</t>
  </si>
  <si>
    <t>1</t>
  </si>
  <si>
    <t>（最大6,528単位）</t>
  </si>
  <si>
    <t>342～1,943単位/月</t>
  </si>
  <si>
    <t>3,652円～20,751円</t>
  </si>
  <si>
    <t>366円～2,076円</t>
  </si>
  <si>
    <t>731円～4,151円</t>
  </si>
  <si>
    <t>・本表は、個別機能訓練加算、夜間看護体制加算（要介護のみ）、医療機関連携加算、サービス提供体制加算（Ⅰ）イ、
介護職員処遇改善加算（Ⅰ）を算定の場合の例です。</t>
  </si>
  <si>
    <t>１週間のうち、常勤の従業者が勤務すべき時間数</t>
  </si>
  <si>
    <t>上乗せ介護費：長期推計に基づき、要介護者等２人に対し週38時間換算で介護・看護職員を１人以上配置するための費用として、介護保険給付及び利用者負担によって賄えない額に充当するものとして合理的な積算根拠に基づく。</t>
  </si>
  <si>
    <t>機能訓練室</t>
  </si>
  <si>
    <t>医務室（健康管理室）、談話室等</t>
  </si>
  <si>
    <t>270123456</t>
  </si>
  <si>
    <t>大阪府</t>
  </si>
  <si>
    <t>窓口の名称（所在市町村（保険者））</t>
  </si>
  <si>
    <t>大東市保健医療部介護保険課</t>
  </si>
  <si>
    <t>06－6949－5418</t>
  </si>
  <si>
    <t>／</t>
  </si>
  <si>
    <t>9：00～17：00</t>
  </si>
  <si>
    <t>072-870-0475</t>
  </si>
  <si>
    <t>　　―</t>
  </si>
  <si>
    <t>上記の重要事項の内容について、入居者、入居者代理人に説明しました。</t>
  </si>
  <si>
    <t>ヶ所</t>
  </si>
  <si>
    <t>入居者や家族が利用できる調理設備</t>
  </si>
  <si>
    <t>1～3分</t>
  </si>
  <si>
    <t>兼務している職種名及び人数</t>
  </si>
  <si>
    <t>（別添２）のとおり</t>
  </si>
  <si>
    <t>（上乗せ介護費）25,000円
（別添２）のとおり</t>
  </si>
  <si>
    <t>072-874-9500／072-874-9529</t>
  </si>
  <si>
    <t>食事の提供及び介助</t>
  </si>
  <si>
    <t>入浴の提供及び介助</t>
  </si>
  <si>
    <t>排泄介助</t>
  </si>
  <si>
    <t>更衣介助</t>
  </si>
  <si>
    <t>移動・移乗介助</t>
  </si>
  <si>
    <t>服薬介助</t>
  </si>
  <si>
    <t>日常生活上の世話</t>
  </si>
  <si>
    <t>日常生活動作を通じた訓練</t>
  </si>
  <si>
    <t>レクリエーションを通じた訓練</t>
  </si>
  <si>
    <t>器具等を使用した訓練</t>
  </si>
  <si>
    <t>創作活動など</t>
  </si>
  <si>
    <t>健康管理</t>
  </si>
  <si>
    <t>機能訓練</t>
  </si>
  <si>
    <t>その他</t>
  </si>
  <si>
    <t>窓口の名称
（大阪府国民健康保険団体連合会）</t>
  </si>
  <si>
    <t xml:space="preserve">
</t>
  </si>
  <si>
    <t>食事の提供及び介助が必要な利用者に対して、介助を行います。
また嚥下困難者のためのきざみ食、流動食等の提供を行います。</t>
  </si>
  <si>
    <t>自ら入浴が困難な利用者に対し、１週間に２回以上、入浴（全身浴・部分浴）の介助や清拭（身体を拭く）、洗髪などを行います。</t>
  </si>
  <si>
    <t>介助が必要な利用者に対して、トイレ誘導、排泄の介助やおむつ交換を行います。</t>
  </si>
  <si>
    <t>介助が必要な利用者に対して、上着、下着の更衣の介助を行います。</t>
  </si>
  <si>
    <t>介助が必要な利用者に対して、室内の移動、車いすへ移乗の介助を行います。</t>
  </si>
  <si>
    <t>介助が必要な利用者に対して、配剤された薬の確認、服薬のお手伝い、服薬の確認を行います。</t>
  </si>
  <si>
    <t>利用者の能力に応じて、食事、入浴、排せつ、更衣などの日常生活動作を通じた訓練を行います。</t>
  </si>
  <si>
    <t>利用者の能力に応じて、集団的に行うレクリエーションや歌唱、体操などを通じた訓練を行います。</t>
  </si>
  <si>
    <t>利用者の能力に応じて、機能訓練指導員が専門的知識に基づき、器械・器具等を使用した訓練を行います。</t>
  </si>
  <si>
    <t>利用者の選択に基づき、趣味･趣向に応じた創作活動等の場を提供します。</t>
  </si>
  <si>
    <t>常に利用者の健康状況に注意するとともに、健康保持のための適切な措置を講じます。</t>
  </si>
  <si>
    <t>①計画作成担当者は、指定特定施設入居者生活介護・指定介護予防特定施設入居者生活介護の提供開始前に、入居者の意向や心身の状況等のアセスメント等を行い、援助の目標に応じて具体的なサービス内容、サービス提供期間等を記載した特定施設サービス計画・介護予防特定施設サービス計画（以下、「計画」という。）を作成する。
②計画の作成にあたっては、多様なサービスの提供及び利用に努め、入居者及び家族等に対して、その内容を理解しやすいよう説明し、同意を得たうえで交付するものとする。
③計画に基づくサービスの提供の開始から、少なくとも１月に１回は、入居者の状況やサービスの提供状況について、計画作成担当者に報告する。
④計画に記載しているサービス提供期間が終了するまでに、少なくとも１回は、計画の実施状況の把握（「モニタリング」という。）を行う。
⑤計画作成後は実施状況の把握を行い、必要に応じて計画の変更を行う。</t>
  </si>
  <si>
    <t>届出又は登録（指定）をした室数</t>
  </si>
  <si>
    <r>
      <t>備考　介護保険費用１割又は２割の利用者負担（利用者の所得等に応じて負担割合が変わる。）
　　　※介護予防・地域密着型の場合を含む。詳細は別添３及び４のとおりです。
　</t>
    </r>
    <r>
      <rPr>
        <sz val="10"/>
        <rFont val="ＭＳ 明朝"/>
        <family val="1"/>
      </rPr>
      <t>　　</t>
    </r>
  </si>
  <si>
    <t>窓口の名称（設置者）</t>
  </si>
  <si>
    <r>
      <rPr>
        <sz val="11"/>
        <rFont val="ＭＳ 明朝"/>
        <family val="1"/>
      </rPr>
      <t>料金</t>
    </r>
    <r>
      <rPr>
        <sz val="9"/>
        <rFont val="ＭＳ 明朝"/>
        <family val="1"/>
      </rPr>
      <t>※（税抜）</t>
    </r>
  </si>
  <si>
    <t>※１利用者の所得等に応じて負担割合が変わる（１割又は２割の利用者負担）。ケアプランに定められた回数を超える分は介護保険外サービス。
※２「あり」を選択したときは、各種サービスの費用が、月額のサービス費用に含まれる場合と、サービス利用の都度払いによる場合に応じて、１回当たりの金額など単位を明確にして入力する。</t>
  </si>
  <si>
    <t>（別添３）介護保険自己負担額（自動計算）</t>
  </si>
  <si>
    <t>要介護2.37</t>
  </si>
  <si>
    <t>（１）重要事項説明書等は、入居契約に関する重要な事項を説明するためのものであり、入居者及び家族等
　　　（以下、「入居者等」という。）に誤解を与えることがないよう必要な事項を実態に即して正確に記
　　　載すること。
（２）入居者等が理解しやすいよう丁寧な表現に努めること。
（３）別添１「事業主体が大阪府で実施する他の介護サービス」、別添２「有料老人ホーム・サービス付き
　　　高齢者向け住宅が提供するサービスの一覧表」、別添３「介護保険自己負担額」及び別添４「介護保
　　　険自己負担額」は重要事項説明書等の一部であり、別添１「事業主体が大阪府で実施する他の介護サ
　　　ービス」及び別添２「有料老人ホーム・サービス付き高齢者向け住宅が提供するサービスの一覧表」
　　　については、重要事項説明書等に必ず添付すること。
　　　また、別添３「介護保険自己負担額」及び別添４「介護保険自己負担額」については、入居者等が理
　　　解しやすいよう両方又はいずれか一方を選択し、重要事項説明書等に必ず添付すること。
（４）大阪府有料老人ホーム設置運営指導指針に基づく指導を受けている場合及び当該指針で不適合事項があ
　　　る場合は、重要事項説明書等にその旨を記載すること。
（５）景品表示法第５条第１項３号に基づく「有料老人ホーム等に関する不当な表示」を行わないこと。</t>
  </si>
  <si>
    <t>賃借権</t>
  </si>
  <si>
    <t>加入先</t>
  </si>
  <si>
    <t>加入内容</t>
  </si>
  <si>
    <t>事故対応マニュアルに基づき、速やかに対応します。</t>
  </si>
  <si>
    <t>全国有料老人ホーム協会</t>
  </si>
  <si>
    <t>施設で提供しているサービス</t>
  </si>
  <si>
    <r>
      <t xml:space="preserve">窓口の名称
</t>
    </r>
    <r>
      <rPr>
        <sz val="10"/>
        <color indexed="8"/>
        <rFont val="ＭＳ 明朝"/>
        <family val="1"/>
      </rPr>
      <t>（サービス付き高齢者向け住宅所管庁）</t>
    </r>
  </si>
  <si>
    <t>有料老人ホーム事業開始日／届出受理日・登録日（登録番号）</t>
  </si>
  <si>
    <t>（１）重要事項説明書等は、老人福祉法第29条第５項の規定により、入居相談があったときに交付するほか、
　　　求めに応じ交付すること。 
（２）入居希望者が、入居契約内容について十分理解した上で契約を締結できるよう、契約締結前に十分な
　　　時間的余裕をもって入居契約書及び重要事項説明書等について説明を行うこと。また、入居希望者が
　　　希望する介護サービス等（医療サービス等、その他のサービス※）の利用を妨げないこととし、その
　　　際には説明を行った者及び説明を受けた者の署名を行うこと。
（３）大阪府有料老人ホーム設置運営指導指針に基づく指導を受けている場合は、入居希望者に対して丁寧
　　　くりかつ理解しやすいよう説明すること。</t>
  </si>
  <si>
    <t>※医療サービス等　：医療、歯科医療、あん摩マッサージ指圧、はり、きゅう、柔道整復等</t>
  </si>
  <si>
    <t>　その他のサービス：金銭管理、理髪等</t>
  </si>
  <si>
    <t>　上記の重要事項の内容、並びに医療サービス等、その他のサービス及びその提供事業者を自由に選択できることについて、事業者より説明を受けました。</t>
  </si>
  <si>
    <r>
      <t>（１）サービス付き高齢者向け住宅において、「重要事項説明書」を「重要事項説明書兼登録事項等について
　　　の説明（高齢者住まい法第17条関係）」</t>
    </r>
    <r>
      <rPr>
        <sz val="11"/>
        <color indexed="10"/>
        <rFont val="ＭＳ 明朝"/>
        <family val="1"/>
      </rPr>
      <t>又は「重要事項説明書等」</t>
    </r>
    <r>
      <rPr>
        <sz val="11"/>
        <color indexed="8"/>
        <rFont val="ＭＳ 明朝"/>
        <family val="1"/>
      </rPr>
      <t>と表記して構わない。
（２）サービス付き高齢者向け住宅は、大阪府有料老人ホーム設置運営指導指針４、５、６、７及び11の項目
　　　は適用外であるが、原則として、重要事項説明書等の省略は認めない。
（３）届出している有料老人ホーム並びにサービス付き高齢者向け住宅に登録している有料老人ホームを総
　　　称して「ホーム」という。
（４）届出している有料老人ホーム及び当該事業者を総称して「有料」という。
（５）サービス付き高齢者向け住宅に登録している有料老人ホーム及び当該事業者を総称して「サ高住」とい
　　　う。
（６）サ高住においては、重要事項説明書等の内容とサ高住登録の申請内容との整合性を図ること。
（７）【省略】と記載されている項目及び「色帯のない（背景が白色）」項目が空欄の場合は、「削除、斜
　　　線、空欄、塗りつぶし」をして構わない。それ以外の項目で削除する場合は、大阪府に確認すること。
（８）該当しない項目がある場合は、「斜線、空欄、塗りつぶし」をして構わない。
（９）重要事項説明書等以外で入居者等への説明で重要かつ説明を要すると考える場合は、当該様式に項目
　　　を追加して構わない。
（10）薄黄色の色帯のある項目は入力すること。
（11）薄緑色の色帯のある項目はプルダウンリストから選択すること。（選択肢が当該リストにない場合は、
　　　新たに入力すること。）
（12）重要事項説明書等にある「生活相談員」とは、サ高住の登録を受けている場合は、国土交通省・厚生
　　　労働省関係高齢者の居住の安定確保に関する法律施行規則（平成23年厚生労働省・国土交通省令第２
　　　号）第11条第１号の規定に基づく状況把握サービス及び生活相談サービスを提供する職員をいう。
（13）「有料」又は「サ高住」と限定して入力をする旨指示している項目は、基本的に限定している主体者
    　のみの入力で構わない。ただし、その他の主体者で入力する方が良いと判断する場合は入力しても構
　　　わない。</t>
    </r>
  </si>
  <si>
    <t>大阪府住宅まちづくり部都市居住課安心居住支援グループ
大阪府福祉部介護事業者課施設指導グループ</t>
  </si>
  <si>
    <t>06－6210－9707
06－6944－2675</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</si>
</sst>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その他の場合：&quot;"/>
    <numFmt numFmtId="181" formatCode="####&quot;人&quot;"/>
    <numFmt numFmtId="182" formatCode="&quot;その他場合：&quot;############"/>
    <numFmt numFmtId="183" formatCode="00&quot;分&quot;"/>
    <numFmt numFmtId="184" formatCode="##&quot;分&quot;"/>
    <numFmt numFmtId="185" formatCode="##0&quot;歳&quot;"/>
    <numFmt numFmtId="186" formatCode="#,##0&quot;㎡&quot;"/>
    <numFmt numFmtId="187" formatCode="#,##0&quot;円&quot;"/>
    <numFmt numFmtId="188" formatCode="#,##0&quot;か&quot;&quot;月&quot;"/>
    <numFmt numFmtId="189" formatCode="#,##0&quot;人&quot;"/>
    <numFmt numFmtId="190" formatCode="#,##0_ "/>
    <numFmt numFmtId="191" formatCode="&quot;職名／氏名&quot;######"/>
    <numFmt numFmtId="192" formatCode="#,##0&quot;階&quot;"/>
    <numFmt numFmtId="193" formatCode="[$-F800]dddd\,\ mmmm\ dd\,\ yyyy"/>
    <numFmt numFmtId="194" formatCode="[$-411]ggge&quot;年&quot;m&quot;月&quot;d&quot;日&quot;;@"/>
    <numFmt numFmtId="195" formatCode="0_);[Red]\(0\)"/>
    <numFmt numFmtId="196" formatCode="#,##0.0_);[Red]\(#,##0.0\)"/>
    <numFmt numFmtId="197" formatCode="#,##0.0_ "/>
    <numFmt numFmtId="198" formatCode="&quot;（ふりがな）&quot;############"/>
    <numFmt numFmtId="199" formatCode="&quot;〒&quot;####0"/>
    <numFmt numFmtId="200" formatCode="0.0_ "/>
    <numFmt numFmtId="201" formatCode="##.##&quot;円&quot;"/>
    <numFmt numFmtId="202" formatCode="@&quot;日あたり（円）&quot;"/>
    <numFmt numFmtId="203" formatCode="&quot;¥&quot;#,##0_);[Red]\(&quot;¥&quot;#,##0\)"/>
    <numFmt numFmtId="204" formatCode="#,##0_);[Red]\(#,##0\)"/>
    <numFmt numFmtId="205" formatCode="#,##0.0&quot;㎡&quot;"/>
    <numFmt numFmtId="206" formatCode="\(#,##0&quot;室&quot;\)"/>
    <numFmt numFmtId="207" formatCode="#,##0&quot;室&quot;"/>
  </numFmts>
  <fonts count="84">
    <font>
      <sz val="11"/>
      <name val="ＭＳ Ｐゴシック"/>
      <family val="3"/>
    </font>
    <font>
      <sz val="6"/>
      <name val="ＭＳ Ｐゴシック"/>
      <family val="3"/>
    </font>
    <font>
      <sz val="9"/>
      <name val="ＭＳ Ｐゴシック"/>
      <family val="3"/>
    </font>
    <font>
      <b/>
      <sz val="9"/>
      <name val="ＭＳ Ｐゴシック"/>
      <family val="3"/>
    </font>
    <font>
      <sz val="11"/>
      <name val="ＭＳ 明朝"/>
      <family val="1"/>
    </font>
    <font>
      <sz val="12"/>
      <name val="ＭＳ 明朝"/>
      <family val="1"/>
    </font>
    <font>
      <u val="single"/>
      <sz val="11"/>
      <name val="ＭＳ 明朝"/>
      <family val="1"/>
    </font>
    <font>
      <b/>
      <sz val="11"/>
      <name val="ＭＳ Ｐゴシック"/>
      <family val="3"/>
    </font>
    <font>
      <sz val="9"/>
      <name val="ＭＳ 明朝"/>
      <family val="1"/>
    </font>
    <font>
      <sz val="10"/>
      <name val="ＭＳ 明朝"/>
      <family val="1"/>
    </font>
    <font>
      <sz val="10"/>
      <name val="ＭＳ Ｐゴシック"/>
      <family val="3"/>
    </font>
    <font>
      <u val="single"/>
      <sz val="10"/>
      <name val="ＭＳ 明朝"/>
      <family val="1"/>
    </font>
    <font>
      <b/>
      <sz val="11"/>
      <name val="ＭＳ 明朝"/>
      <family val="1"/>
    </font>
    <font>
      <u val="single"/>
      <sz val="9"/>
      <name val="ＭＳ Ｐゴシック"/>
      <family val="3"/>
    </font>
    <font>
      <sz val="8"/>
      <name val="ＭＳ 明朝"/>
      <family val="1"/>
    </font>
    <font>
      <sz val="12"/>
      <name val="ＭＳ Ｐゴシック"/>
      <family val="3"/>
    </font>
    <font>
      <b/>
      <sz val="12"/>
      <name val="ＭＳ Ｐゴシック"/>
      <family val="3"/>
    </font>
    <font>
      <u val="single"/>
      <sz val="11"/>
      <name val="ＭＳ Ｐゴシック"/>
      <family val="3"/>
    </font>
    <font>
      <sz val="10"/>
      <color indexed="8"/>
      <name val="ＭＳ 明朝"/>
      <family val="1"/>
    </font>
    <font>
      <sz val="11"/>
      <color indexed="8"/>
      <name val="ＭＳ 明朝"/>
      <family val="1"/>
    </font>
    <font>
      <sz val="11"/>
      <color indexed="10"/>
      <name val="ＭＳ 明朝"/>
      <family val="1"/>
    </font>
    <font>
      <sz val="9"/>
      <name val="MS P 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12"/>
      <color indexed="8"/>
      <name val="ＭＳ 明朝"/>
      <family val="1"/>
    </font>
    <font>
      <sz val="12"/>
      <color indexed="8"/>
      <name val="ＭＳ Ｐゴシック"/>
      <family val="3"/>
    </font>
    <font>
      <u val="single"/>
      <sz val="11"/>
      <color indexed="8"/>
      <name val="ＭＳ 明朝"/>
      <family val="1"/>
    </font>
    <font>
      <b/>
      <sz val="12"/>
      <color indexed="8"/>
      <name val="ＭＳ 明朝"/>
      <family val="1"/>
    </font>
    <font>
      <b/>
      <sz val="12"/>
      <color indexed="8"/>
      <name val="ＭＳ Ｐゴシック"/>
      <family val="3"/>
    </font>
    <font>
      <b/>
      <sz val="10"/>
      <color indexed="8"/>
      <name val="ＭＳ Ｐゴシック"/>
      <family val="3"/>
    </font>
    <font>
      <sz val="10"/>
      <color indexed="8"/>
      <name val="ＭＳ Ｐゴシック"/>
      <family val="3"/>
    </font>
    <font>
      <sz val="9"/>
      <color indexed="8"/>
      <name val="ＭＳ Ｐゴシック"/>
      <family val="3"/>
    </font>
    <font>
      <sz val="9"/>
      <color indexed="8"/>
      <name val="Calibri"/>
      <family val="2"/>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name val="ＭＳ 明朝"/>
      <family val="1"/>
    </font>
    <font>
      <b/>
      <sz val="11"/>
      <color theme="1"/>
      <name val="ＭＳ Ｐゴシック"/>
      <family val="3"/>
    </font>
    <font>
      <sz val="11"/>
      <color theme="1"/>
      <name val="ＭＳ Ｐゴシック"/>
      <family val="3"/>
    </font>
    <font>
      <sz val="12"/>
      <color theme="1"/>
      <name val="ＭＳ 明朝"/>
      <family val="1"/>
    </font>
    <font>
      <sz val="12"/>
      <color theme="1"/>
      <name val="ＭＳ Ｐゴシック"/>
      <family val="3"/>
    </font>
    <font>
      <u val="single"/>
      <sz val="11"/>
      <color theme="1"/>
      <name val="ＭＳ 明朝"/>
      <family val="1"/>
    </font>
    <font>
      <b/>
      <sz val="12"/>
      <color theme="1"/>
      <name val="ＭＳ 明朝"/>
      <family val="1"/>
    </font>
    <font>
      <sz val="10"/>
      <color theme="1"/>
      <name val="ＭＳ 明朝"/>
      <family val="1"/>
    </font>
    <font>
      <b/>
      <sz val="10"/>
      <color theme="1"/>
      <name val="ＭＳ Ｐゴシック"/>
      <family val="3"/>
    </font>
    <font>
      <sz val="10"/>
      <color theme="1"/>
      <name val="ＭＳ Ｐゴシック"/>
      <family val="3"/>
    </font>
    <font>
      <b/>
      <sz val="12"/>
      <color theme="1"/>
      <name val="ＭＳ Ｐゴシック"/>
      <family val="3"/>
    </font>
    <font>
      <b/>
      <sz val="11"/>
      <name val="Calibri Light"/>
      <family val="3"/>
    </font>
    <font>
      <sz val="11"/>
      <name val="Calibri Light"/>
      <family val="3"/>
    </font>
    <font>
      <b/>
      <sz val="12"/>
      <name val="Calibri Light"/>
      <family val="3"/>
    </font>
    <font>
      <b/>
      <sz val="8"/>
      <name val="ＭＳ Ｐゴシック"/>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D6FEDB"/>
        <bgColor indexed="64"/>
      </patternFill>
    </fill>
    <fill>
      <patternFill patternType="solid">
        <fgColor rgb="FFFFCCFF"/>
        <bgColor indexed="64"/>
      </patternFill>
    </fill>
    <fill>
      <patternFill patternType="solid">
        <fgColor rgb="FFFFFF00"/>
        <bgColor indexed="64"/>
      </patternFill>
    </fill>
    <fill>
      <patternFill patternType="solid">
        <fgColor rgb="FFFFC000"/>
        <bgColor indexed="64"/>
      </patternFill>
    </fill>
    <fill>
      <patternFill patternType="solid">
        <fgColor theme="0"/>
        <bgColor indexed="64"/>
      </patternFill>
    </fill>
  </fills>
  <borders count="1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style="thin"/>
    </border>
    <border>
      <left>
        <color indexed="63"/>
      </left>
      <right style="medium"/>
      <top style="medium"/>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style="thin"/>
    </border>
    <border>
      <left style="thin"/>
      <right style="thin"/>
      <top>
        <color indexed="63"/>
      </top>
      <bottom style="medium"/>
    </border>
    <border>
      <left style="medium"/>
      <right style="thin"/>
      <top>
        <color indexed="63"/>
      </top>
      <bottom>
        <color indexed="63"/>
      </bottom>
    </border>
    <border>
      <left style="medium"/>
      <right style="thin"/>
      <top>
        <color indexed="63"/>
      </top>
      <bottom style="thin"/>
    </border>
    <border>
      <left>
        <color indexed="63"/>
      </left>
      <right>
        <color indexed="63"/>
      </right>
      <top style="thin"/>
      <bottom style="thin"/>
    </border>
    <border>
      <left>
        <color indexed="63"/>
      </left>
      <right style="medium"/>
      <top style="thin"/>
      <bottom style="thin"/>
    </border>
    <border>
      <left style="thin"/>
      <right style="thin"/>
      <top style="thin"/>
      <bottom style="thin"/>
    </border>
    <border>
      <left style="thin"/>
      <right style="thin"/>
      <top style="thin"/>
      <bottom style="medium"/>
    </border>
    <border>
      <left style="thin"/>
      <right style="thin"/>
      <top style="medium"/>
      <bottom style="thin"/>
    </border>
    <border>
      <left style="medium"/>
      <right style="thin"/>
      <top style="thin"/>
      <bottom style="thin"/>
    </border>
    <border>
      <left style="medium"/>
      <right style="thin"/>
      <top style="thin"/>
      <bottom style="medium"/>
    </border>
    <border>
      <left style="thin"/>
      <right>
        <color indexed="63"/>
      </right>
      <top>
        <color indexed="63"/>
      </top>
      <bottom>
        <color indexed="63"/>
      </bottom>
    </border>
    <border>
      <left style="thin"/>
      <right style="medium"/>
      <top style="thin"/>
      <bottom style="thin"/>
    </border>
    <border>
      <left>
        <color indexed="63"/>
      </left>
      <right style="thin"/>
      <top style="thin"/>
      <bottom style="thin"/>
    </border>
    <border>
      <left style="thin"/>
      <right style="thin"/>
      <top style="thin"/>
      <bottom>
        <color indexed="63"/>
      </bottom>
    </border>
    <border>
      <left style="medium"/>
      <right style="thin"/>
      <top style="medium"/>
      <bottom style="thin"/>
    </border>
    <border>
      <left style="thin"/>
      <right style="medium"/>
      <top style="medium"/>
      <bottom style="thin"/>
    </border>
    <border>
      <left style="thin"/>
      <right style="medium"/>
      <top style="thin"/>
      <bottom style="medium"/>
    </border>
    <border>
      <left style="thin"/>
      <right>
        <color indexed="63"/>
      </right>
      <top style="thin"/>
      <bottom>
        <color indexed="63"/>
      </bottom>
    </border>
    <border>
      <left>
        <color indexed="63"/>
      </left>
      <right style="medium"/>
      <top>
        <color indexed="63"/>
      </top>
      <bottom>
        <color indexed="63"/>
      </bottom>
    </border>
    <border>
      <left>
        <color indexed="63"/>
      </left>
      <right>
        <color indexed="63"/>
      </right>
      <top style="thin"/>
      <bottom style="medium"/>
    </border>
    <border>
      <left>
        <color indexed="63"/>
      </left>
      <right style="medium"/>
      <top style="thin"/>
      <bottom style="medium"/>
    </border>
    <border>
      <left style="thin"/>
      <right>
        <color indexed="63"/>
      </right>
      <top style="medium"/>
      <bottom style="thin"/>
    </border>
    <border>
      <left>
        <color indexed="63"/>
      </left>
      <right style="thin"/>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style="thin"/>
      <top>
        <color indexed="63"/>
      </top>
      <bottom style="thin"/>
    </border>
    <border>
      <left>
        <color indexed="63"/>
      </left>
      <right style="thin"/>
      <top style="thin"/>
      <bottom style="medium"/>
    </border>
    <border>
      <left style="medium"/>
      <right>
        <color indexed="63"/>
      </right>
      <top>
        <color indexed="63"/>
      </top>
      <bottom style="thin"/>
    </border>
    <border>
      <left>
        <color indexed="63"/>
      </left>
      <right style="medium"/>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medium"/>
    </border>
    <border>
      <left style="thin"/>
      <right>
        <color indexed="63"/>
      </right>
      <top>
        <color indexed="63"/>
      </top>
      <bottom style="thin"/>
    </border>
    <border>
      <left style="thin"/>
      <right style="medium"/>
      <top>
        <color indexed="63"/>
      </top>
      <bottom style="thin"/>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thin"/>
    </border>
    <border>
      <left style="thin"/>
      <right style="thin"/>
      <top>
        <color indexed="63"/>
      </top>
      <bottom>
        <color indexed="63"/>
      </bottom>
    </border>
    <border>
      <left style="thin"/>
      <right style="thin"/>
      <top style="medium"/>
      <bottom style="medium"/>
    </border>
    <border>
      <left style="thin"/>
      <right style="medium"/>
      <top style="medium"/>
      <bottom style="medium"/>
    </border>
    <border>
      <left style="thin"/>
      <right>
        <color indexed="63"/>
      </right>
      <top>
        <color indexed="63"/>
      </top>
      <bottom style="medium"/>
    </border>
    <border>
      <left>
        <color indexed="63"/>
      </left>
      <right style="thin"/>
      <top>
        <color indexed="63"/>
      </top>
      <bottom style="medium"/>
    </border>
    <border>
      <left style="thin"/>
      <right style="thin"/>
      <top style="thin"/>
      <bottom style="dashed"/>
    </border>
    <border>
      <left style="thin"/>
      <right>
        <color indexed="63"/>
      </right>
      <top style="thin"/>
      <bottom style="dashed"/>
    </border>
    <border>
      <left style="thin"/>
      <right style="thin"/>
      <top style="dashed"/>
      <bottom style="dashed"/>
    </border>
    <border>
      <left style="thin"/>
      <right>
        <color indexed="63"/>
      </right>
      <top style="dashed"/>
      <bottom style="dashed"/>
    </border>
    <border>
      <left style="thin"/>
      <right style="thin"/>
      <top style="dashed"/>
      <bottom style="medium"/>
    </border>
    <border>
      <left style="thin"/>
      <right>
        <color indexed="63"/>
      </right>
      <top style="dashed"/>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thin"/>
      <top style="thick"/>
      <bottom style="thin"/>
    </border>
    <border>
      <left style="thin"/>
      <right style="thick"/>
      <top style="thick"/>
      <bottom style="thin"/>
    </border>
    <border>
      <left style="thin"/>
      <right style="thick"/>
      <top style="thin"/>
      <bottom style="thin"/>
    </border>
    <border>
      <left style="thin"/>
      <right style="thin"/>
      <top style="thin"/>
      <bottom style="thick"/>
    </border>
    <border>
      <left style="thin"/>
      <right style="thick"/>
      <top style="thin"/>
      <bottom style="thick"/>
    </border>
    <border>
      <left style="medium"/>
      <right>
        <color indexed="63"/>
      </right>
      <top style="thin"/>
      <bottom style="thin"/>
    </border>
    <border>
      <left>
        <color indexed="63"/>
      </left>
      <right style="thin"/>
      <top style="medium"/>
      <bottom>
        <color indexed="63"/>
      </bottom>
    </border>
    <border>
      <left>
        <color indexed="63"/>
      </left>
      <right style="thin"/>
      <top>
        <color indexed="63"/>
      </top>
      <bottom style="thin"/>
    </border>
    <border>
      <left style="medium"/>
      <right>
        <color indexed="63"/>
      </right>
      <top style="thin"/>
      <bottom style="medium"/>
    </border>
    <border>
      <left style="medium"/>
      <right>
        <color indexed="63"/>
      </right>
      <top style="thin"/>
      <bottom>
        <color indexed="63"/>
      </bottom>
    </border>
    <border>
      <left>
        <color indexed="63"/>
      </left>
      <right style="thin"/>
      <top>
        <color indexed="63"/>
      </top>
      <bottom>
        <color indexed="63"/>
      </bottom>
    </border>
    <border>
      <left style="medium"/>
      <right>
        <color indexed="63"/>
      </right>
      <top style="medium"/>
      <bottom style="thin"/>
    </border>
    <border>
      <left style="medium"/>
      <right style="thin"/>
      <top style="thin"/>
      <bottom>
        <color indexed="63"/>
      </bottom>
    </border>
    <border>
      <left style="medium"/>
      <right style="thin"/>
      <top>
        <color indexed="63"/>
      </top>
      <bottom style="medium"/>
    </border>
    <border>
      <left style="thin"/>
      <right style="medium"/>
      <top style="thin"/>
      <bottom>
        <color indexed="63"/>
      </bottom>
    </border>
    <border>
      <left style="medium"/>
      <right style="thin"/>
      <top style="medium"/>
      <bottom>
        <color indexed="63"/>
      </bottom>
    </border>
    <border>
      <left style="thin"/>
      <right style="medium"/>
      <top>
        <color indexed="63"/>
      </top>
      <bottom style="medium"/>
    </border>
    <border diagonalDown="1">
      <left style="medium"/>
      <right>
        <color indexed="63"/>
      </right>
      <top style="medium"/>
      <bottom>
        <color indexed="63"/>
      </bottom>
      <diagonal style="thin"/>
    </border>
    <border diagonalDown="1">
      <left>
        <color indexed="63"/>
      </left>
      <right style="thin"/>
      <top style="medium"/>
      <bottom>
        <color indexed="63"/>
      </bottom>
      <diagonal style="thin"/>
    </border>
    <border diagonalDown="1">
      <left style="medium"/>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color indexed="63"/>
      </right>
      <top style="medium"/>
      <bottom>
        <color indexed="63"/>
      </bottom>
      <diagonal style="thin"/>
    </border>
    <border diagonalDown="1">
      <left style="medium"/>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style="thin"/>
      <right style="thin"/>
      <top style="medium"/>
      <bottom>
        <color indexed="63"/>
      </bottom>
    </border>
    <border diagonalDown="1">
      <left style="medium"/>
      <right style="thin"/>
      <top style="thin"/>
      <bottom style="thin"/>
      <diagonal style="thin"/>
    </border>
    <border diagonalDown="1">
      <left style="thin"/>
      <right style="thin"/>
      <top style="thin"/>
      <bottom style="thin"/>
      <diagonal style="thin"/>
    </border>
    <border diagonalDown="1">
      <left style="medium"/>
      <right style="thin"/>
      <top style="medium"/>
      <bottom style="thin"/>
      <diagonal style="thin"/>
    </border>
    <border diagonalDown="1">
      <left style="thin"/>
      <right style="thin"/>
      <top style="medium"/>
      <bottom style="thin"/>
      <diagonal style="thin"/>
    </border>
    <border>
      <left style="thin"/>
      <right style="medium"/>
      <top style="medium"/>
      <bottom>
        <color indexed="63"/>
      </bottom>
    </border>
    <border>
      <left style="medium"/>
      <right>
        <color indexed="63"/>
      </right>
      <top style="medium"/>
      <bottom style="medium"/>
    </border>
    <border>
      <left>
        <color indexed="63"/>
      </left>
      <right style="thin"/>
      <top style="medium"/>
      <bottom style="medium"/>
    </border>
    <border>
      <left style="thin"/>
      <right>
        <color indexed="63"/>
      </right>
      <top style="medium"/>
      <bottom style="dashed"/>
    </border>
    <border>
      <left>
        <color indexed="63"/>
      </left>
      <right style="thin"/>
      <top style="medium"/>
      <bottom style="dashed"/>
    </border>
    <border>
      <left>
        <color indexed="63"/>
      </left>
      <right style="medium"/>
      <top style="thin"/>
      <bottom style="dashed"/>
    </border>
    <border>
      <left/>
      <right style="thin"/>
      <top style="dashed"/>
      <bottom style="dashed"/>
    </border>
    <border>
      <left>
        <color indexed="63"/>
      </left>
      <right style="medium"/>
      <top style="dashed"/>
      <bottom style="dashed"/>
    </border>
    <border>
      <left/>
      <right style="thin"/>
      <top style="dashed"/>
      <bottom style="medium"/>
    </border>
    <border>
      <left>
        <color indexed="63"/>
      </left>
      <right style="medium"/>
      <top style="dashed"/>
      <bottom style="medium"/>
    </border>
    <border>
      <left>
        <color indexed="63"/>
      </left>
      <right>
        <color indexed="63"/>
      </right>
      <top style="thick"/>
      <bottom>
        <color indexed="63"/>
      </bottom>
    </border>
    <border>
      <left style="thick"/>
      <right style="thin"/>
      <top style="thick"/>
      <bottom style="thin"/>
    </border>
    <border>
      <left style="thick"/>
      <right style="thin"/>
      <top style="thin"/>
      <bottom style="thin"/>
    </border>
    <border>
      <left style="thick"/>
      <right style="thin"/>
      <top style="thin"/>
      <bottom style="thick"/>
    </border>
    <border>
      <left style="thick"/>
      <right style="thin"/>
      <top>
        <color indexed="63"/>
      </top>
      <bottom style="thin"/>
    </border>
    <border>
      <left>
        <color indexed="63"/>
      </left>
      <right style="thick"/>
      <top style="thin"/>
      <bottom style="thin"/>
    </border>
    <border>
      <left style="thin"/>
      <right style="thick"/>
      <top>
        <color indexed="63"/>
      </top>
      <bottom style="thin"/>
    </border>
    <border>
      <left style="thick"/>
      <right>
        <color indexed="63"/>
      </right>
      <top style="thin"/>
      <bottom style="thin"/>
    </border>
    <border>
      <left style="thick"/>
      <right>
        <color indexed="63"/>
      </right>
      <top style="thin"/>
      <bottom>
        <color indexed="63"/>
      </bottom>
    </border>
    <border>
      <left>
        <color indexed="63"/>
      </left>
      <right style="thick"/>
      <top style="thin"/>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55" fillId="0" borderId="0" applyNumberForma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0" fillId="0" borderId="0">
      <alignment vertical="center"/>
      <protection/>
    </xf>
    <xf numFmtId="0" fontId="67" fillId="0" borderId="0" applyNumberFormat="0" applyFill="0" applyBorder="0" applyAlignment="0" applyProtection="0"/>
    <xf numFmtId="0" fontId="68" fillId="32" borderId="0" applyNumberFormat="0" applyBorder="0" applyAlignment="0" applyProtection="0"/>
  </cellStyleXfs>
  <cellXfs count="1365">
    <xf numFmtId="0" fontId="0" fillId="0" borderId="0" xfId="0" applyAlignment="1">
      <alignment vertical="center"/>
    </xf>
    <xf numFmtId="0" fontId="4" fillId="0" borderId="0" xfId="0" applyFont="1" applyFill="1" applyAlignment="1">
      <alignment horizontal="left" vertical="center"/>
    </xf>
    <xf numFmtId="49" fontId="4" fillId="0" borderId="0" xfId="0" applyNumberFormat="1" applyFont="1" applyFill="1" applyAlignment="1">
      <alignment vertical="center"/>
    </xf>
    <xf numFmtId="0" fontId="4" fillId="0" borderId="0" xfId="0" applyFont="1" applyFill="1" applyAlignment="1">
      <alignment vertical="center"/>
    </xf>
    <xf numFmtId="0" fontId="4" fillId="0" borderId="0" xfId="0" applyFont="1" applyFill="1" applyAlignment="1">
      <alignment vertical="center"/>
    </xf>
    <xf numFmtId="0" fontId="4" fillId="0" borderId="0" xfId="0" applyFont="1" applyFill="1" applyBorder="1" applyAlignment="1">
      <alignment horizontal="left" vertical="center"/>
    </xf>
    <xf numFmtId="0" fontId="4" fillId="0" borderId="0" xfId="0" applyFont="1" applyFill="1" applyBorder="1" applyAlignment="1">
      <alignment vertical="center"/>
    </xf>
    <xf numFmtId="0" fontId="0" fillId="0" borderId="0" xfId="0" applyFont="1" applyFill="1" applyAlignment="1">
      <alignment vertical="center"/>
    </xf>
    <xf numFmtId="49" fontId="4" fillId="0" borderId="0" xfId="0" applyNumberFormat="1" applyFont="1" applyFill="1" applyAlignment="1">
      <alignment vertical="center"/>
    </xf>
    <xf numFmtId="49" fontId="7" fillId="0" borderId="0" xfId="0" applyNumberFormat="1" applyFont="1" applyAlignment="1">
      <alignment horizontal="left" vertical="center"/>
    </xf>
    <xf numFmtId="49" fontId="0" fillId="0" borderId="0" xfId="0" applyNumberFormat="1" applyFont="1" applyAlignment="1">
      <alignment vertical="center"/>
    </xf>
    <xf numFmtId="0" fontId="0" fillId="0" borderId="0" xfId="0" applyFont="1" applyAlignment="1">
      <alignment vertical="center"/>
    </xf>
    <xf numFmtId="0" fontId="7" fillId="0" borderId="10" xfId="0" applyFont="1" applyBorder="1" applyAlignment="1">
      <alignment vertical="center"/>
    </xf>
    <xf numFmtId="49" fontId="0" fillId="0" borderId="11" xfId="0" applyNumberFormat="1" applyFont="1" applyFill="1" applyBorder="1" applyAlignment="1">
      <alignment vertical="center"/>
    </xf>
    <xf numFmtId="49" fontId="0" fillId="0" borderId="12" xfId="0" applyNumberFormat="1" applyFont="1" applyFill="1" applyBorder="1" applyAlignment="1">
      <alignment vertical="center"/>
    </xf>
    <xf numFmtId="49" fontId="0" fillId="0" borderId="13" xfId="0" applyNumberFormat="1" applyFont="1" applyFill="1" applyBorder="1" applyAlignment="1">
      <alignment vertical="center"/>
    </xf>
    <xf numFmtId="49" fontId="0" fillId="0" borderId="14" xfId="0" applyNumberFormat="1" applyFont="1" applyFill="1" applyBorder="1" applyAlignment="1">
      <alignment vertical="center"/>
    </xf>
    <xf numFmtId="49" fontId="4" fillId="33" borderId="15" xfId="0" applyNumberFormat="1" applyFont="1" applyFill="1" applyBorder="1" applyAlignment="1">
      <alignment vertical="center"/>
    </xf>
    <xf numFmtId="49" fontId="4" fillId="28" borderId="16" xfId="0" applyNumberFormat="1" applyFont="1" applyFill="1" applyBorder="1" applyAlignment="1">
      <alignment horizontal="left" vertical="center"/>
    </xf>
    <xf numFmtId="49" fontId="0" fillId="0" borderId="0" xfId="0" applyNumberFormat="1" applyFont="1" applyFill="1" applyAlignment="1">
      <alignment vertical="center"/>
    </xf>
    <xf numFmtId="0" fontId="0" fillId="0" borderId="0" xfId="0" applyFont="1" applyFill="1" applyAlignment="1">
      <alignment vertical="center"/>
    </xf>
    <xf numFmtId="6" fontId="0" fillId="0" borderId="0" xfId="58" applyFont="1" applyAlignment="1">
      <alignment vertical="center"/>
    </xf>
    <xf numFmtId="49" fontId="4" fillId="28" borderId="17" xfId="0" applyNumberFormat="1" applyFont="1" applyFill="1" applyBorder="1" applyAlignment="1">
      <alignment horizontal="left" vertical="center"/>
    </xf>
    <xf numFmtId="49" fontId="4" fillId="28" borderId="18" xfId="0" applyNumberFormat="1" applyFont="1" applyFill="1" applyBorder="1" applyAlignment="1">
      <alignment horizontal="left" vertical="center"/>
    </xf>
    <xf numFmtId="0" fontId="0" fillId="34" borderId="0" xfId="0" applyFont="1" applyFill="1" applyAlignment="1">
      <alignment vertical="center"/>
    </xf>
    <xf numFmtId="0" fontId="2" fillId="0" borderId="0" xfId="0" applyFont="1" applyFill="1" applyAlignment="1">
      <alignment vertical="center"/>
    </xf>
    <xf numFmtId="0" fontId="2" fillId="34" borderId="0" xfId="0" applyFont="1" applyFill="1" applyAlignment="1">
      <alignment horizontal="right" vertical="center"/>
    </xf>
    <xf numFmtId="4" fontId="2" fillId="34" borderId="0" xfId="0" applyNumberFormat="1" applyFont="1" applyFill="1" applyAlignment="1">
      <alignment vertical="center"/>
    </xf>
    <xf numFmtId="0" fontId="2" fillId="34" borderId="0" xfId="0" applyFont="1" applyFill="1" applyAlignment="1">
      <alignment vertical="center"/>
    </xf>
    <xf numFmtId="0" fontId="2" fillId="0" borderId="0" xfId="0" applyFont="1" applyFill="1" applyAlignment="1">
      <alignment horizontal="right" vertical="center"/>
    </xf>
    <xf numFmtId="4" fontId="2" fillId="0" borderId="0" xfId="0" applyNumberFormat="1" applyFont="1" applyFill="1" applyAlignment="1">
      <alignment vertical="center"/>
    </xf>
    <xf numFmtId="49" fontId="10" fillId="0" borderId="0" xfId="0" applyNumberFormat="1" applyFont="1" applyFill="1" applyAlignment="1">
      <alignment vertical="center"/>
    </xf>
    <xf numFmtId="0" fontId="10" fillId="34" borderId="0" xfId="0" applyFont="1" applyFill="1" applyAlignment="1">
      <alignment vertical="center"/>
    </xf>
    <xf numFmtId="0" fontId="2" fillId="0" borderId="0" xfId="0" applyFont="1" applyAlignment="1">
      <alignment vertical="center"/>
    </xf>
    <xf numFmtId="49" fontId="0" fillId="0" borderId="0" xfId="0" applyNumberFormat="1" applyFont="1" applyAlignment="1">
      <alignment horizontal="left" vertical="top" wrapText="1"/>
    </xf>
    <xf numFmtId="49" fontId="4" fillId="28" borderId="15" xfId="0" applyNumberFormat="1" applyFont="1" applyFill="1" applyBorder="1" applyAlignment="1">
      <alignment vertical="center"/>
    </xf>
    <xf numFmtId="49" fontId="5" fillId="0" borderId="19" xfId="0" applyNumberFormat="1" applyFont="1" applyFill="1" applyBorder="1" applyAlignment="1">
      <alignment horizontal="right" vertical="center"/>
    </xf>
    <xf numFmtId="49" fontId="4" fillId="0" borderId="19" xfId="0" applyNumberFormat="1" applyFont="1" applyFill="1" applyBorder="1" applyAlignment="1">
      <alignment vertical="center"/>
    </xf>
    <xf numFmtId="49" fontId="4" fillId="0" borderId="20" xfId="0" applyNumberFormat="1" applyFont="1" applyFill="1" applyBorder="1" applyAlignment="1">
      <alignment vertical="center"/>
    </xf>
    <xf numFmtId="0" fontId="7" fillId="0" borderId="10" xfId="0" applyFont="1" applyFill="1" applyBorder="1" applyAlignment="1">
      <alignment vertical="center"/>
    </xf>
    <xf numFmtId="49" fontId="4" fillId="34" borderId="0" xfId="0" applyNumberFormat="1" applyFont="1" applyFill="1" applyBorder="1" applyAlignment="1">
      <alignment horizontal="left" vertical="center"/>
    </xf>
    <xf numFmtId="0" fontId="4" fillId="34" borderId="0" xfId="0" applyFont="1" applyFill="1" applyBorder="1" applyAlignment="1">
      <alignment horizontal="left" vertical="center"/>
    </xf>
    <xf numFmtId="0" fontId="4" fillId="34" borderId="0" xfId="0" applyFont="1" applyFill="1" applyBorder="1" applyAlignment="1">
      <alignment horizontal="center" vertical="center"/>
    </xf>
    <xf numFmtId="201" fontId="4" fillId="34" borderId="0" xfId="0" applyNumberFormat="1" applyFont="1" applyFill="1" applyBorder="1" applyAlignment="1">
      <alignment horizontal="left" vertical="center"/>
    </xf>
    <xf numFmtId="49" fontId="0" fillId="34" borderId="0" xfId="0" applyNumberFormat="1" applyFont="1" applyFill="1" applyAlignment="1">
      <alignment vertical="center"/>
    </xf>
    <xf numFmtId="49" fontId="9" fillId="34" borderId="21" xfId="0" applyNumberFormat="1" applyFont="1" applyFill="1" applyBorder="1" applyAlignment="1">
      <alignment horizontal="center" vertical="center" shrinkToFit="1"/>
    </xf>
    <xf numFmtId="187" fontId="9" fillId="34" borderId="21" xfId="0" applyNumberFormat="1" applyFont="1" applyFill="1" applyBorder="1" applyAlignment="1">
      <alignment horizontal="center" vertical="center"/>
    </xf>
    <xf numFmtId="0" fontId="9" fillId="34" borderId="21" xfId="0" applyFont="1" applyFill="1" applyBorder="1" applyAlignment="1">
      <alignment horizontal="center" vertical="center" shrinkToFit="1"/>
    </xf>
    <xf numFmtId="49" fontId="4" fillId="34" borderId="21" xfId="0" applyNumberFormat="1" applyFont="1" applyFill="1" applyBorder="1" applyAlignment="1">
      <alignment horizontal="right" vertical="center"/>
    </xf>
    <xf numFmtId="0" fontId="4" fillId="34" borderId="21" xfId="0" applyNumberFormat="1" applyFont="1" applyFill="1" applyBorder="1" applyAlignment="1">
      <alignment horizontal="right" vertical="center"/>
    </xf>
    <xf numFmtId="3" fontId="4" fillId="34" borderId="21" xfId="0" applyNumberFormat="1" applyFont="1" applyFill="1" applyBorder="1" applyAlignment="1">
      <alignment vertical="center"/>
    </xf>
    <xf numFmtId="0" fontId="4" fillId="34" borderId="21" xfId="0" applyNumberFormat="1" applyFont="1" applyFill="1" applyBorder="1" applyAlignment="1">
      <alignment vertical="center"/>
    </xf>
    <xf numFmtId="3" fontId="4" fillId="34" borderId="21" xfId="0" applyNumberFormat="1" applyFont="1" applyFill="1" applyBorder="1" applyAlignment="1">
      <alignment horizontal="right" vertical="center"/>
    </xf>
    <xf numFmtId="0" fontId="4" fillId="34" borderId="22" xfId="0" applyNumberFormat="1" applyFont="1" applyFill="1" applyBorder="1" applyAlignment="1">
      <alignment horizontal="right" vertical="center"/>
    </xf>
    <xf numFmtId="3" fontId="4" fillId="34" borderId="22" xfId="0" applyNumberFormat="1" applyFont="1" applyFill="1" applyBorder="1" applyAlignment="1">
      <alignment vertical="center"/>
    </xf>
    <xf numFmtId="0" fontId="4" fillId="34" borderId="22" xfId="0" applyNumberFormat="1" applyFont="1" applyFill="1" applyBorder="1" applyAlignment="1">
      <alignment vertical="center"/>
    </xf>
    <xf numFmtId="49" fontId="10" fillId="34" borderId="0" xfId="0" applyNumberFormat="1" applyFont="1" applyFill="1" applyAlignment="1">
      <alignment vertical="center"/>
    </xf>
    <xf numFmtId="49" fontId="4" fillId="34" borderId="23" xfId="0" applyNumberFormat="1" applyFont="1" applyFill="1" applyBorder="1" applyAlignment="1">
      <alignment vertical="center" shrinkToFit="1"/>
    </xf>
    <xf numFmtId="49" fontId="9" fillId="34" borderId="23" xfId="0" applyNumberFormat="1" applyFont="1" applyFill="1" applyBorder="1" applyAlignment="1">
      <alignment horizontal="center" vertical="center"/>
    </xf>
    <xf numFmtId="49" fontId="9" fillId="34" borderId="21" xfId="0" applyNumberFormat="1" applyFont="1" applyFill="1" applyBorder="1" applyAlignment="1">
      <alignment vertical="center" shrinkToFit="1"/>
    </xf>
    <xf numFmtId="49" fontId="4" fillId="34" borderId="24" xfId="0" applyNumberFormat="1" applyFont="1" applyFill="1" applyBorder="1" applyAlignment="1">
      <alignment vertical="center"/>
    </xf>
    <xf numFmtId="49" fontId="4" fillId="34" borderId="21" xfId="0" applyNumberFormat="1" applyFont="1" applyFill="1" applyBorder="1" applyAlignment="1">
      <alignment vertical="center"/>
    </xf>
    <xf numFmtId="0" fontId="4" fillId="34" borderId="24" xfId="0" applyFont="1" applyFill="1" applyBorder="1" applyAlignment="1">
      <alignment vertical="center"/>
    </xf>
    <xf numFmtId="0" fontId="4" fillId="34" borderId="21" xfId="0" applyFont="1" applyFill="1" applyBorder="1" applyAlignment="1">
      <alignment vertical="center"/>
    </xf>
    <xf numFmtId="3" fontId="4" fillId="34" borderId="21" xfId="0" applyNumberFormat="1" applyFont="1" applyFill="1" applyBorder="1" applyAlignment="1">
      <alignment horizontal="center" vertical="center"/>
    </xf>
    <xf numFmtId="49" fontId="4" fillId="34" borderId="25" xfId="0" applyNumberFormat="1" applyFont="1" applyFill="1" applyBorder="1" applyAlignment="1">
      <alignment vertical="center"/>
    </xf>
    <xf numFmtId="49" fontId="4" fillId="34" borderId="22" xfId="0" applyNumberFormat="1" applyFont="1" applyFill="1" applyBorder="1" applyAlignment="1">
      <alignment vertical="center"/>
    </xf>
    <xf numFmtId="49" fontId="4" fillId="34" borderId="0" xfId="0" applyNumberFormat="1" applyFont="1" applyFill="1" applyAlignment="1">
      <alignment vertical="center"/>
    </xf>
    <xf numFmtId="0" fontId="12" fillId="34" borderId="0" xfId="0" applyFont="1" applyFill="1" applyBorder="1" applyAlignment="1">
      <alignment vertical="center"/>
    </xf>
    <xf numFmtId="49" fontId="9" fillId="34" borderId="21" xfId="0" applyNumberFormat="1" applyFont="1" applyFill="1" applyBorder="1" applyAlignment="1">
      <alignment horizontal="center" vertical="center"/>
    </xf>
    <xf numFmtId="201" fontId="9" fillId="34" borderId="0" xfId="0" applyNumberFormat="1" applyFont="1" applyFill="1" applyBorder="1" applyAlignment="1">
      <alignment horizontal="left" vertical="center"/>
    </xf>
    <xf numFmtId="0" fontId="4" fillId="34" borderId="26" xfId="0" applyFont="1" applyFill="1" applyBorder="1" applyAlignment="1">
      <alignment horizontal="left" vertical="center"/>
    </xf>
    <xf numFmtId="0" fontId="10" fillId="0" borderId="0" xfId="0" applyFont="1" applyFill="1" applyBorder="1" applyAlignment="1">
      <alignment vertical="center" wrapText="1"/>
    </xf>
    <xf numFmtId="0" fontId="4" fillId="34" borderId="15" xfId="0" applyFont="1" applyFill="1" applyBorder="1" applyAlignment="1">
      <alignment horizontal="left" vertical="center"/>
    </xf>
    <xf numFmtId="0" fontId="4" fillId="28" borderId="19" xfId="0" applyFont="1" applyFill="1" applyBorder="1" applyAlignment="1">
      <alignment horizontal="left" vertical="center"/>
    </xf>
    <xf numFmtId="0" fontId="4" fillId="34" borderId="15" xfId="0" applyFont="1" applyFill="1" applyBorder="1" applyAlignment="1">
      <alignment horizontal="left" vertical="center" wrapText="1"/>
    </xf>
    <xf numFmtId="0" fontId="4" fillId="28" borderId="22" xfId="0" applyFont="1" applyFill="1" applyBorder="1" applyAlignment="1">
      <alignment horizontal="left" vertical="center"/>
    </xf>
    <xf numFmtId="0" fontId="4" fillId="0" borderId="21" xfId="0" applyFont="1" applyFill="1" applyBorder="1" applyAlignment="1">
      <alignment horizontal="left" vertical="center"/>
    </xf>
    <xf numFmtId="0" fontId="4" fillId="0" borderId="27" xfId="0" applyFont="1" applyFill="1" applyBorder="1" applyAlignment="1">
      <alignment horizontal="left" vertical="center"/>
    </xf>
    <xf numFmtId="49" fontId="4" fillId="28" borderId="21" xfId="0" applyNumberFormat="1" applyFont="1" applyFill="1" applyBorder="1" applyAlignment="1">
      <alignment horizontal="left" vertical="center" wrapText="1"/>
    </xf>
    <xf numFmtId="0" fontId="4" fillId="28" borderId="21" xfId="0" applyFont="1" applyFill="1" applyBorder="1" applyAlignment="1">
      <alignment horizontal="left" vertical="center" wrapText="1"/>
    </xf>
    <xf numFmtId="49" fontId="4" fillId="28" borderId="21" xfId="0" applyNumberFormat="1" applyFont="1" applyFill="1" applyBorder="1" applyAlignment="1">
      <alignment horizontal="left" vertical="center"/>
    </xf>
    <xf numFmtId="49" fontId="7" fillId="34" borderId="0" xfId="0" applyNumberFormat="1" applyFont="1" applyFill="1" applyAlignment="1">
      <alignment horizontal="left" vertical="center"/>
    </xf>
    <xf numFmtId="0" fontId="4" fillId="0" borderId="19" xfId="0" applyFont="1" applyFill="1" applyBorder="1" applyAlignment="1">
      <alignment horizontal="left" vertical="center"/>
    </xf>
    <xf numFmtId="0" fontId="4" fillId="0" borderId="20" xfId="0" applyFont="1" applyFill="1" applyBorder="1" applyAlignment="1">
      <alignment horizontal="left" vertical="center"/>
    </xf>
    <xf numFmtId="0" fontId="4" fillId="33" borderId="28" xfId="0" applyFont="1" applyFill="1" applyBorder="1" applyAlignment="1">
      <alignment horizontal="left" vertical="center"/>
    </xf>
    <xf numFmtId="49" fontId="4" fillId="28" borderId="15" xfId="0" applyNumberFormat="1" applyFont="1" applyFill="1" applyBorder="1" applyAlignment="1">
      <alignment horizontal="left" vertical="center"/>
    </xf>
    <xf numFmtId="49" fontId="4" fillId="28" borderId="28" xfId="0" applyNumberFormat="1" applyFont="1" applyFill="1" applyBorder="1" applyAlignment="1">
      <alignment horizontal="left" vertical="center"/>
    </xf>
    <xf numFmtId="0" fontId="4" fillId="33" borderId="21" xfId="0" applyFont="1" applyFill="1" applyBorder="1" applyAlignment="1">
      <alignment horizontal="left" vertical="center"/>
    </xf>
    <xf numFmtId="0" fontId="4" fillId="28" borderId="21" xfId="0" applyFont="1" applyFill="1" applyBorder="1" applyAlignment="1">
      <alignment horizontal="left" vertical="center"/>
    </xf>
    <xf numFmtId="0" fontId="9" fillId="28" borderId="21" xfId="0" applyFont="1" applyFill="1" applyBorder="1" applyAlignment="1">
      <alignment horizontal="left" vertical="center"/>
    </xf>
    <xf numFmtId="0" fontId="4" fillId="28" borderId="29" xfId="0" applyFont="1" applyFill="1" applyBorder="1" applyAlignment="1">
      <alignment horizontal="left" vertical="center" wrapText="1"/>
    </xf>
    <xf numFmtId="0" fontId="4" fillId="28" borderId="28" xfId="0" applyFont="1" applyFill="1" applyBorder="1" applyAlignment="1">
      <alignment horizontal="left" vertical="center"/>
    </xf>
    <xf numFmtId="49" fontId="4" fillId="34" borderId="0" xfId="0" applyNumberFormat="1" applyFont="1" applyFill="1" applyAlignment="1">
      <alignment horizontal="left" vertical="top" wrapText="1"/>
    </xf>
    <xf numFmtId="49" fontId="7" fillId="34" borderId="0" xfId="0" applyNumberFormat="1" applyFont="1" applyFill="1" applyBorder="1" applyAlignment="1">
      <alignment horizontal="left" vertical="center"/>
    </xf>
    <xf numFmtId="49" fontId="4" fillId="34" borderId="21" xfId="0" applyNumberFormat="1" applyFont="1" applyFill="1" applyBorder="1" applyAlignment="1">
      <alignment horizontal="left" vertical="center"/>
    </xf>
    <xf numFmtId="0" fontId="4" fillId="34" borderId="21" xfId="0" applyFont="1" applyFill="1" applyBorder="1" applyAlignment="1">
      <alignment horizontal="left" vertical="center" wrapText="1"/>
    </xf>
    <xf numFmtId="0" fontId="0" fillId="0" borderId="0" xfId="0" applyFont="1" applyAlignment="1">
      <alignment vertical="center"/>
    </xf>
    <xf numFmtId="3" fontId="9" fillId="35" borderId="21" xfId="0" applyNumberFormat="1" applyFont="1" applyFill="1" applyBorder="1" applyAlignment="1">
      <alignment horizontal="right" vertical="center"/>
    </xf>
    <xf numFmtId="0" fontId="4" fillId="0" borderId="0" xfId="0" applyFont="1" applyAlignment="1">
      <alignment vertical="center"/>
    </xf>
    <xf numFmtId="0" fontId="4" fillId="0" borderId="0" xfId="0" applyFont="1" applyAlignment="1">
      <alignment vertical="center" wrapText="1"/>
    </xf>
    <xf numFmtId="49" fontId="4" fillId="0" borderId="0" xfId="0" applyNumberFormat="1" applyFont="1" applyAlignment="1">
      <alignment horizontal="left" vertical="center"/>
    </xf>
    <xf numFmtId="0" fontId="4" fillId="0" borderId="0" xfId="0" applyFont="1" applyAlignment="1">
      <alignment vertical="center"/>
    </xf>
    <xf numFmtId="0" fontId="15" fillId="0" borderId="0" xfId="0" applyFont="1" applyAlignment="1">
      <alignment horizontal="center" vertical="center"/>
    </xf>
    <xf numFmtId="0" fontId="4" fillId="0" borderId="0" xfId="0" applyFont="1" applyBorder="1" applyAlignment="1">
      <alignment vertical="center"/>
    </xf>
    <xf numFmtId="0" fontId="16" fillId="0" borderId="0" xfId="0" applyFont="1" applyAlignment="1">
      <alignment horizontal="center" vertical="center"/>
    </xf>
    <xf numFmtId="0" fontId="15" fillId="0" borderId="0" xfId="0" applyFont="1" applyFill="1" applyAlignment="1">
      <alignment vertical="center" wrapText="1"/>
    </xf>
    <xf numFmtId="0" fontId="4" fillId="28" borderId="30" xfId="0" applyFont="1" applyFill="1" applyBorder="1" applyAlignment="1">
      <alignment vertical="center"/>
    </xf>
    <xf numFmtId="49" fontId="5" fillId="0" borderId="31" xfId="0" applyNumberFormat="1" applyFont="1" applyBorder="1" applyAlignment="1">
      <alignment horizontal="left" vertical="center"/>
    </xf>
    <xf numFmtId="0" fontId="4" fillId="0" borderId="27" xfId="0" applyFont="1" applyBorder="1" applyAlignment="1">
      <alignment horizontal="left" vertical="center"/>
    </xf>
    <xf numFmtId="0" fontId="4" fillId="28" borderId="25" xfId="0" applyFont="1" applyFill="1" applyBorder="1" applyAlignment="1">
      <alignment vertical="center"/>
    </xf>
    <xf numFmtId="0" fontId="4" fillId="0" borderId="32" xfId="0" applyFont="1" applyBorder="1" applyAlignment="1">
      <alignment horizontal="left" vertical="center"/>
    </xf>
    <xf numFmtId="0" fontId="0" fillId="0" borderId="0" xfId="0" applyFont="1" applyBorder="1" applyAlignment="1">
      <alignment vertical="center"/>
    </xf>
    <xf numFmtId="0" fontId="0" fillId="0" borderId="0" xfId="0" applyFont="1" applyBorder="1" applyAlignment="1">
      <alignment vertical="center"/>
    </xf>
    <xf numFmtId="0" fontId="0" fillId="0" borderId="0" xfId="0" applyFont="1" applyAlignment="1">
      <alignment vertical="top" wrapText="1"/>
    </xf>
    <xf numFmtId="0" fontId="7" fillId="0" borderId="0" xfId="0" applyFont="1" applyAlignment="1">
      <alignment horizontal="left" vertical="center"/>
    </xf>
    <xf numFmtId="191" fontId="5" fillId="0" borderId="33" xfId="0" applyNumberFormat="1" applyFont="1" applyFill="1" applyBorder="1" applyAlignment="1">
      <alignment horizontal="center" vertical="center"/>
    </xf>
    <xf numFmtId="0" fontId="5" fillId="0" borderId="15" xfId="0" applyFont="1" applyFill="1" applyBorder="1" applyAlignment="1">
      <alignment vertical="center"/>
    </xf>
    <xf numFmtId="0" fontId="5" fillId="0" borderId="19" xfId="0" applyFont="1" applyFill="1" applyBorder="1" applyAlignment="1">
      <alignment vertical="center"/>
    </xf>
    <xf numFmtId="0" fontId="5" fillId="0" borderId="20" xfId="0" applyFont="1" applyFill="1" applyBorder="1" applyAlignment="1">
      <alignment vertical="center"/>
    </xf>
    <xf numFmtId="0" fontId="17" fillId="0" borderId="15" xfId="43" applyFont="1" applyFill="1" applyBorder="1" applyAlignment="1">
      <alignment vertical="center"/>
    </xf>
    <xf numFmtId="0" fontId="4" fillId="0" borderId="34" xfId="0" applyFont="1" applyBorder="1" applyAlignment="1">
      <alignment vertical="center" wrapText="1"/>
    </xf>
    <xf numFmtId="0" fontId="5" fillId="0" borderId="19" xfId="0" applyFont="1" applyBorder="1" applyAlignment="1">
      <alignment horizontal="center" vertical="center"/>
    </xf>
    <xf numFmtId="0" fontId="4" fillId="0" borderId="34" xfId="0" applyFont="1" applyBorder="1" applyAlignment="1">
      <alignment vertical="center"/>
    </xf>
    <xf numFmtId="0" fontId="4" fillId="0" borderId="0" xfId="0" applyFont="1" applyFill="1" applyBorder="1" applyAlignment="1">
      <alignment vertical="center"/>
    </xf>
    <xf numFmtId="49" fontId="7" fillId="0" borderId="0" xfId="0" applyNumberFormat="1" applyFont="1" applyAlignment="1">
      <alignment vertical="center"/>
    </xf>
    <xf numFmtId="49" fontId="7" fillId="0" borderId="0" xfId="0" applyNumberFormat="1" applyFont="1" applyAlignment="1">
      <alignment vertical="center"/>
    </xf>
    <xf numFmtId="0" fontId="7" fillId="0" borderId="0" xfId="0" applyFont="1" applyAlignment="1">
      <alignment vertical="center"/>
    </xf>
    <xf numFmtId="49" fontId="4" fillId="0" borderId="0" xfId="0" applyNumberFormat="1" applyFont="1" applyAlignment="1">
      <alignment vertical="center"/>
    </xf>
    <xf numFmtId="0" fontId="4" fillId="0" borderId="0" xfId="0" applyFont="1" applyBorder="1" applyAlignment="1">
      <alignment vertical="center"/>
    </xf>
    <xf numFmtId="0" fontId="5" fillId="0" borderId="19" xfId="0" applyFont="1" applyFill="1" applyBorder="1" applyAlignment="1">
      <alignment horizontal="center" vertical="center"/>
    </xf>
    <xf numFmtId="49" fontId="5" fillId="0" borderId="35" xfId="0" applyNumberFormat="1" applyFont="1" applyFill="1" applyBorder="1" applyAlignment="1">
      <alignment horizontal="left" vertical="center"/>
    </xf>
    <xf numFmtId="0" fontId="5" fillId="0" borderId="10" xfId="0" applyFont="1" applyFill="1" applyBorder="1" applyAlignment="1">
      <alignment horizontal="center" vertical="center"/>
    </xf>
    <xf numFmtId="49" fontId="5" fillId="0" borderId="36" xfId="0" applyNumberFormat="1" applyFont="1" applyFill="1" applyBorder="1" applyAlignment="1">
      <alignment horizontal="left" vertical="center"/>
    </xf>
    <xf numFmtId="0" fontId="4" fillId="0" borderId="0" xfId="0" applyFont="1" applyFill="1" applyBorder="1" applyAlignment="1">
      <alignment horizontal="left" vertical="center" wrapText="1"/>
    </xf>
    <xf numFmtId="0" fontId="4" fillId="0" borderId="0" xfId="0" applyFont="1" applyFill="1" applyBorder="1" applyAlignment="1">
      <alignment horizontal="center" vertical="center"/>
    </xf>
    <xf numFmtId="49" fontId="5" fillId="0" borderId="0" xfId="0" applyNumberFormat="1" applyFont="1" applyFill="1" applyBorder="1" applyAlignment="1">
      <alignment horizontal="left" vertical="center"/>
    </xf>
    <xf numFmtId="0" fontId="5" fillId="0" borderId="0" xfId="0" applyFont="1" applyFill="1" applyBorder="1" applyAlignment="1">
      <alignment horizontal="center" vertical="center"/>
    </xf>
    <xf numFmtId="49" fontId="5" fillId="0" borderId="0" xfId="0" applyNumberFormat="1" applyFont="1" applyFill="1" applyBorder="1" applyAlignment="1">
      <alignment vertical="center"/>
    </xf>
    <xf numFmtId="0" fontId="5" fillId="34" borderId="0" xfId="0" applyFont="1" applyFill="1" applyBorder="1" applyAlignment="1">
      <alignment horizontal="center" vertical="center"/>
    </xf>
    <xf numFmtId="49" fontId="5" fillId="34" borderId="0" xfId="0" applyNumberFormat="1" applyFont="1" applyFill="1" applyBorder="1" applyAlignment="1">
      <alignment horizontal="left" vertical="center"/>
    </xf>
    <xf numFmtId="49" fontId="5" fillId="34" borderId="19" xfId="0" applyNumberFormat="1" applyFont="1" applyFill="1" applyBorder="1" applyAlignment="1">
      <alignment horizontal="left" vertical="center"/>
    </xf>
    <xf numFmtId="0" fontId="5" fillId="34" borderId="19" xfId="0" applyFont="1" applyFill="1" applyBorder="1" applyAlignment="1">
      <alignment horizontal="center" vertical="center"/>
    </xf>
    <xf numFmtId="49" fontId="5" fillId="34" borderId="20" xfId="0" applyNumberFormat="1" applyFont="1" applyFill="1" applyBorder="1" applyAlignment="1">
      <alignment horizontal="left" vertical="center"/>
    </xf>
    <xf numFmtId="0" fontId="4" fillId="34" borderId="14" xfId="0" applyFont="1" applyFill="1" applyBorder="1" applyAlignment="1">
      <alignment horizontal="left" vertical="center"/>
    </xf>
    <xf numFmtId="49" fontId="5" fillId="34" borderId="35" xfId="0" applyNumberFormat="1" applyFont="1" applyFill="1" applyBorder="1" applyAlignment="1">
      <alignment horizontal="left" vertical="center"/>
    </xf>
    <xf numFmtId="0" fontId="5" fillId="34" borderId="35" xfId="0" applyFont="1" applyFill="1" applyBorder="1" applyAlignment="1">
      <alignment horizontal="center" vertical="center"/>
    </xf>
    <xf numFmtId="49" fontId="5" fillId="34" borderId="36" xfId="0" applyNumberFormat="1" applyFont="1" applyFill="1" applyBorder="1" applyAlignment="1">
      <alignment horizontal="left" vertical="center"/>
    </xf>
    <xf numFmtId="0" fontId="5" fillId="28" borderId="23" xfId="0" applyFont="1" applyFill="1" applyBorder="1" applyAlignment="1">
      <alignment horizontal="left" vertical="center"/>
    </xf>
    <xf numFmtId="0" fontId="9" fillId="33" borderId="37" xfId="0" applyFont="1" applyFill="1" applyBorder="1" applyAlignment="1">
      <alignment horizontal="left" vertical="center"/>
    </xf>
    <xf numFmtId="0" fontId="4" fillId="28" borderId="23" xfId="0" applyFont="1" applyFill="1" applyBorder="1" applyAlignment="1">
      <alignment horizontal="left" vertical="center"/>
    </xf>
    <xf numFmtId="0" fontId="4" fillId="33" borderId="37" xfId="0" applyFont="1" applyFill="1" applyBorder="1" applyAlignment="1">
      <alignment horizontal="left" vertical="center"/>
    </xf>
    <xf numFmtId="0" fontId="4" fillId="33" borderId="11"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9" fillId="28" borderId="0" xfId="0" applyFont="1" applyFill="1" applyBorder="1" applyAlignment="1">
      <alignment horizontal="left" vertical="center"/>
    </xf>
    <xf numFmtId="0" fontId="4" fillId="33" borderId="15" xfId="0" applyFont="1" applyFill="1" applyBorder="1" applyAlignment="1">
      <alignment horizontal="left" vertical="center"/>
    </xf>
    <xf numFmtId="0" fontId="4" fillId="0" borderId="13" xfId="0" applyFont="1" applyFill="1" applyBorder="1" applyAlignment="1">
      <alignment horizontal="center" vertical="center"/>
    </xf>
    <xf numFmtId="0" fontId="4" fillId="33" borderId="13" xfId="0" applyFont="1" applyFill="1" applyBorder="1" applyAlignment="1">
      <alignment horizontal="left" vertical="center"/>
    </xf>
    <xf numFmtId="0" fontId="5" fillId="28" borderId="38" xfId="0" applyFont="1" applyFill="1" applyBorder="1" applyAlignment="1">
      <alignment horizontal="left" vertical="center"/>
    </xf>
    <xf numFmtId="0" fontId="4" fillId="0" borderId="39" xfId="0" applyFont="1" applyFill="1" applyBorder="1" applyAlignment="1">
      <alignment horizontal="left" vertical="center"/>
    </xf>
    <xf numFmtId="0" fontId="4" fillId="0" borderId="40" xfId="0" applyFont="1" applyFill="1" applyBorder="1" applyAlignment="1">
      <alignment horizontal="left" vertical="center"/>
    </xf>
    <xf numFmtId="0" fontId="5" fillId="28" borderId="21" xfId="0" applyFont="1" applyFill="1" applyBorder="1" applyAlignment="1">
      <alignment horizontal="left" vertical="center"/>
    </xf>
    <xf numFmtId="0" fontId="9" fillId="33" borderId="21" xfId="0" applyFont="1" applyFill="1" applyBorder="1" applyAlignment="1">
      <alignment horizontal="left" vertical="center"/>
    </xf>
    <xf numFmtId="0" fontId="9" fillId="0" borderId="20" xfId="0" applyFont="1" applyFill="1" applyBorder="1" applyAlignment="1">
      <alignment horizontal="left" vertical="center"/>
    </xf>
    <xf numFmtId="0" fontId="5" fillId="0" borderId="39" xfId="0" applyFont="1" applyFill="1" applyBorder="1" applyAlignment="1">
      <alignment horizontal="right" vertical="center"/>
    </xf>
    <xf numFmtId="0" fontId="4" fillId="0" borderId="19" xfId="0" applyFont="1" applyFill="1" applyBorder="1" applyAlignment="1">
      <alignment vertical="center"/>
    </xf>
    <xf numFmtId="0" fontId="9" fillId="28" borderId="19" xfId="0" applyFont="1" applyFill="1" applyBorder="1" applyAlignment="1">
      <alignment vertical="center"/>
    </xf>
    <xf numFmtId="0" fontId="5" fillId="0" borderId="19" xfId="0" applyFont="1" applyFill="1" applyBorder="1" applyAlignment="1">
      <alignment horizontal="right" vertical="center"/>
    </xf>
    <xf numFmtId="0" fontId="9" fillId="28" borderId="19" xfId="0" applyFont="1" applyFill="1" applyBorder="1" applyAlignment="1">
      <alignment horizontal="left" vertical="center"/>
    </xf>
    <xf numFmtId="0" fontId="9" fillId="0" borderId="19" xfId="0" applyFont="1" applyFill="1" applyBorder="1" applyAlignment="1">
      <alignment horizontal="left" vertical="center"/>
    </xf>
    <xf numFmtId="182" fontId="4" fillId="0" borderId="20" xfId="0" applyNumberFormat="1" applyFont="1" applyFill="1" applyBorder="1" applyAlignment="1">
      <alignment vertical="center"/>
    </xf>
    <xf numFmtId="0" fontId="5" fillId="28" borderId="28" xfId="0" applyFont="1" applyFill="1" applyBorder="1" applyAlignment="1">
      <alignment horizontal="left" vertical="center"/>
    </xf>
    <xf numFmtId="0" fontId="4" fillId="0" borderId="15" xfId="0" applyNumberFormat="1" applyFont="1" applyFill="1" applyBorder="1" applyAlignment="1">
      <alignment horizontal="right" vertical="center"/>
    </xf>
    <xf numFmtId="0" fontId="4" fillId="0" borderId="19" xfId="0" applyFont="1" applyBorder="1" applyAlignment="1">
      <alignment vertical="center"/>
    </xf>
    <xf numFmtId="207" fontId="4" fillId="0" borderId="19" xfId="0" applyNumberFormat="1" applyFont="1" applyFill="1" applyBorder="1" applyAlignment="1">
      <alignment horizontal="right" vertical="center"/>
    </xf>
    <xf numFmtId="206" fontId="4" fillId="0" borderId="20" xfId="0" applyNumberFormat="1" applyFont="1" applyFill="1" applyBorder="1" applyAlignment="1">
      <alignment horizontal="left" vertical="center"/>
    </xf>
    <xf numFmtId="0" fontId="4" fillId="28" borderId="41" xfId="0" applyFont="1" applyFill="1" applyBorder="1" applyAlignment="1">
      <alignment horizontal="center" vertical="center"/>
    </xf>
    <xf numFmtId="0" fontId="4" fillId="28" borderId="41" xfId="0" applyFont="1" applyFill="1" applyBorder="1" applyAlignment="1">
      <alignment horizontal="center" vertical="center" wrapText="1"/>
    </xf>
    <xf numFmtId="0" fontId="8" fillId="28" borderId="27" xfId="0" applyFont="1" applyFill="1" applyBorder="1" applyAlignment="1">
      <alignment vertical="center" wrapText="1"/>
    </xf>
    <xf numFmtId="49" fontId="8" fillId="0" borderId="0" xfId="0" applyNumberFormat="1" applyFont="1" applyAlignment="1">
      <alignment vertical="center"/>
    </xf>
    <xf numFmtId="0" fontId="8" fillId="33" borderId="28" xfId="0" applyFont="1" applyFill="1" applyBorder="1" applyAlignment="1">
      <alignment horizontal="left" vertical="center" wrapText="1"/>
    </xf>
    <xf numFmtId="0" fontId="4" fillId="33" borderId="21" xfId="0" applyFont="1" applyFill="1" applyBorder="1" applyAlignment="1">
      <alignment horizontal="center" vertical="center"/>
    </xf>
    <xf numFmtId="205" fontId="5" fillId="0" borderId="21" xfId="0" applyNumberFormat="1" applyFont="1" applyFill="1" applyBorder="1" applyAlignment="1">
      <alignment horizontal="center" vertical="center"/>
    </xf>
    <xf numFmtId="0" fontId="5" fillId="0" borderId="21" xfId="0" applyNumberFormat="1" applyFont="1" applyFill="1" applyBorder="1" applyAlignment="1">
      <alignment horizontal="center" vertical="center"/>
    </xf>
    <xf numFmtId="0" fontId="4" fillId="0" borderId="27" xfId="0" applyFont="1" applyFill="1" applyBorder="1" applyAlignment="1">
      <alignment vertical="center"/>
    </xf>
    <xf numFmtId="0" fontId="8" fillId="0" borderId="0" xfId="0" applyFont="1" applyAlignment="1">
      <alignment vertical="center"/>
    </xf>
    <xf numFmtId="0" fontId="8" fillId="0" borderId="0" xfId="0" applyFont="1" applyFill="1" applyAlignment="1">
      <alignment vertical="center" wrapText="1"/>
    </xf>
    <xf numFmtId="49" fontId="8" fillId="0" borderId="0" xfId="0" applyNumberFormat="1" applyFont="1" applyBorder="1" applyAlignment="1">
      <alignment vertical="center"/>
    </xf>
    <xf numFmtId="0" fontId="8" fillId="0" borderId="0" xfId="0" applyFont="1" applyBorder="1" applyAlignment="1">
      <alignment vertical="center"/>
    </xf>
    <xf numFmtId="0" fontId="8" fillId="0" borderId="0" xfId="0" applyFont="1" applyFill="1" applyBorder="1" applyAlignment="1">
      <alignment horizontal="left" vertical="top" wrapText="1"/>
    </xf>
    <xf numFmtId="0" fontId="5" fillId="0" borderId="21" xfId="0" applyFont="1" applyFill="1" applyBorder="1" applyAlignment="1">
      <alignment horizontal="center" vertical="center"/>
    </xf>
    <xf numFmtId="0" fontId="4" fillId="33" borderId="21" xfId="0" applyFont="1" applyFill="1" applyBorder="1" applyAlignment="1">
      <alignment horizontal="center" vertical="center" wrapText="1"/>
    </xf>
    <xf numFmtId="0" fontId="4" fillId="0" borderId="38" xfId="0" applyFont="1" applyFill="1" applyBorder="1" applyAlignment="1">
      <alignment horizontal="left" vertical="center"/>
    </xf>
    <xf numFmtId="0" fontId="4" fillId="0" borderId="20" xfId="0" applyFont="1" applyFill="1" applyBorder="1" applyAlignment="1">
      <alignment vertical="center"/>
    </xf>
    <xf numFmtId="0" fontId="4" fillId="33" borderId="15" xfId="0" applyFont="1" applyFill="1" applyBorder="1" applyAlignment="1">
      <alignment vertical="center" wrapText="1"/>
    </xf>
    <xf numFmtId="0" fontId="4" fillId="0" borderId="28" xfId="0" applyFont="1" applyFill="1" applyBorder="1" applyAlignment="1">
      <alignment vertical="center"/>
    </xf>
    <xf numFmtId="0" fontId="4" fillId="33" borderId="19" xfId="0" applyFont="1" applyFill="1" applyBorder="1" applyAlignment="1">
      <alignment vertical="center" wrapText="1"/>
    </xf>
    <xf numFmtId="0" fontId="9" fillId="28" borderId="21" xfId="0" applyFont="1" applyFill="1" applyBorder="1" applyAlignment="1">
      <alignment horizontal="left" vertical="center" wrapText="1"/>
    </xf>
    <xf numFmtId="0" fontId="4" fillId="0" borderId="20" xfId="0" applyFont="1" applyFill="1" applyBorder="1" applyAlignment="1">
      <alignment vertical="center" wrapText="1"/>
    </xf>
    <xf numFmtId="0" fontId="4" fillId="28" borderId="41" xfId="0" applyFont="1" applyFill="1" applyBorder="1" applyAlignment="1">
      <alignment horizontal="left" vertical="center"/>
    </xf>
    <xf numFmtId="0" fontId="4" fillId="28" borderId="15" xfId="0" applyFont="1" applyFill="1" applyBorder="1" applyAlignment="1">
      <alignment vertical="center"/>
    </xf>
    <xf numFmtId="200" fontId="4" fillId="0" borderId="13" xfId="0" applyNumberFormat="1" applyFont="1" applyFill="1" applyBorder="1" applyAlignment="1">
      <alignment horizontal="right" vertical="center"/>
    </xf>
    <xf numFmtId="0" fontId="5" fillId="0" borderId="15" xfId="0" applyFont="1" applyFill="1" applyBorder="1" applyAlignment="1">
      <alignment horizontal="right" vertical="center"/>
    </xf>
    <xf numFmtId="200" fontId="4" fillId="0" borderId="0" xfId="0" applyNumberFormat="1" applyFont="1" applyFill="1" applyBorder="1" applyAlignment="1">
      <alignment horizontal="right" vertical="center"/>
    </xf>
    <xf numFmtId="0" fontId="4" fillId="0" borderId="39" xfId="0" applyFont="1" applyFill="1" applyBorder="1" applyAlignment="1">
      <alignment vertical="center"/>
    </xf>
    <xf numFmtId="0" fontId="4" fillId="28" borderId="39" xfId="0" applyFont="1" applyFill="1" applyBorder="1" applyAlignment="1">
      <alignment horizontal="left" vertical="center"/>
    </xf>
    <xf numFmtId="0" fontId="5" fillId="0" borderId="0" xfId="0" applyFont="1" applyFill="1" applyBorder="1" applyAlignment="1">
      <alignment horizontal="right" vertical="center"/>
    </xf>
    <xf numFmtId="0" fontId="4" fillId="0" borderId="34" xfId="0" applyFont="1" applyFill="1" applyBorder="1" applyAlignment="1">
      <alignment horizontal="left" vertical="center"/>
    </xf>
    <xf numFmtId="0" fontId="4" fillId="0" borderId="0" xfId="0" applyFont="1" applyAlignment="1">
      <alignment horizontal="left" vertical="center"/>
    </xf>
    <xf numFmtId="0" fontId="4" fillId="28" borderId="29" xfId="0" applyFont="1" applyFill="1" applyBorder="1" applyAlignment="1">
      <alignment horizontal="left" vertical="center"/>
    </xf>
    <xf numFmtId="0" fontId="9" fillId="0" borderId="19" xfId="0" applyFont="1" applyFill="1" applyBorder="1" applyAlignment="1">
      <alignment vertical="center"/>
    </xf>
    <xf numFmtId="0" fontId="4" fillId="28" borderId="15" xfId="0" applyFont="1" applyFill="1" applyBorder="1" applyAlignment="1">
      <alignment horizontal="left" vertical="center"/>
    </xf>
    <xf numFmtId="0" fontId="5" fillId="28" borderId="15" xfId="0" applyFont="1" applyFill="1" applyBorder="1" applyAlignment="1">
      <alignment horizontal="left" vertical="center"/>
    </xf>
    <xf numFmtId="0" fontId="4" fillId="33" borderId="20" xfId="0" applyFont="1" applyFill="1" applyBorder="1" applyAlignment="1">
      <alignment horizontal="left" vertical="center"/>
    </xf>
    <xf numFmtId="0" fontId="4" fillId="0" borderId="28" xfId="0" applyFont="1" applyFill="1" applyBorder="1" applyAlignment="1">
      <alignment horizontal="left" vertical="center"/>
    </xf>
    <xf numFmtId="184" fontId="5" fillId="0" borderId="20" xfId="0" applyNumberFormat="1" applyFont="1" applyFill="1" applyBorder="1" applyAlignment="1">
      <alignment horizontal="left" vertical="center"/>
    </xf>
    <xf numFmtId="0" fontId="4" fillId="28" borderId="38" xfId="0" applyFont="1" applyFill="1" applyBorder="1" applyAlignment="1">
      <alignment horizontal="left" vertical="center"/>
    </xf>
    <xf numFmtId="0" fontId="4" fillId="33" borderId="15" xfId="0" applyFont="1" applyFill="1" applyBorder="1" applyAlignment="1">
      <alignment vertical="center"/>
    </xf>
    <xf numFmtId="0" fontId="4" fillId="33" borderId="28" xfId="0" applyFont="1" applyFill="1" applyBorder="1" applyAlignment="1">
      <alignment vertical="center"/>
    </xf>
    <xf numFmtId="0" fontId="4" fillId="33" borderId="19" xfId="0" applyFont="1" applyFill="1" applyBorder="1" applyAlignment="1">
      <alignment vertical="center"/>
    </xf>
    <xf numFmtId="0" fontId="4" fillId="33" borderId="22" xfId="0" applyFont="1" applyFill="1" applyBorder="1" applyAlignment="1">
      <alignment vertical="center"/>
    </xf>
    <xf numFmtId="0" fontId="4" fillId="33" borderId="42" xfId="0" applyFont="1" applyFill="1" applyBorder="1" applyAlignment="1">
      <alignment vertical="center"/>
    </xf>
    <xf numFmtId="0" fontId="4" fillId="0" borderId="35" xfId="0" applyFont="1" applyFill="1" applyBorder="1" applyAlignment="1">
      <alignment vertical="center"/>
    </xf>
    <xf numFmtId="0" fontId="4" fillId="0" borderId="36" xfId="0" applyFont="1" applyFill="1" applyBorder="1" applyAlignment="1">
      <alignment vertical="center"/>
    </xf>
    <xf numFmtId="49" fontId="7" fillId="0" borderId="0" xfId="0" applyNumberFormat="1" applyFont="1" applyFill="1" applyAlignment="1">
      <alignment horizontal="left" vertical="center"/>
    </xf>
    <xf numFmtId="49" fontId="7" fillId="0" borderId="0" xfId="0" applyNumberFormat="1" applyFont="1" applyFill="1" applyAlignment="1">
      <alignment vertical="center"/>
    </xf>
    <xf numFmtId="0" fontId="4" fillId="28" borderId="21" xfId="0" applyFont="1" applyFill="1" applyBorder="1" applyAlignment="1">
      <alignment vertical="center"/>
    </xf>
    <xf numFmtId="0" fontId="4" fillId="33" borderId="21" xfId="0" applyFont="1" applyFill="1" applyBorder="1" applyAlignment="1">
      <alignment vertical="center"/>
    </xf>
    <xf numFmtId="49" fontId="4" fillId="28" borderId="17" xfId="0" applyNumberFormat="1" applyFont="1" applyFill="1" applyBorder="1" applyAlignment="1">
      <alignment vertical="center"/>
    </xf>
    <xf numFmtId="0" fontId="4" fillId="28" borderId="43" xfId="0" applyFont="1" applyFill="1" applyBorder="1" applyAlignment="1">
      <alignment vertical="center"/>
    </xf>
    <xf numFmtId="0" fontId="4" fillId="34" borderId="33" xfId="0" applyFont="1" applyFill="1" applyBorder="1" applyAlignment="1">
      <alignment vertical="center"/>
    </xf>
    <xf numFmtId="0" fontId="4" fillId="34" borderId="39" xfId="0" applyFont="1" applyFill="1" applyBorder="1" applyAlignment="1">
      <alignment vertical="center"/>
    </xf>
    <xf numFmtId="0" fontId="4" fillId="34" borderId="40" xfId="0" applyFont="1" applyFill="1" applyBorder="1" applyAlignment="1">
      <alignment vertical="center"/>
    </xf>
    <xf numFmtId="0" fontId="4" fillId="34" borderId="15" xfId="0" applyFont="1" applyFill="1" applyBorder="1" applyAlignment="1">
      <alignment vertical="center"/>
    </xf>
    <xf numFmtId="0" fontId="4" fillId="34" borderId="26" xfId="0" applyFont="1" applyFill="1" applyBorder="1" applyAlignment="1">
      <alignment vertical="center"/>
    </xf>
    <xf numFmtId="0" fontId="4" fillId="34" borderId="0" xfId="0" applyFont="1" applyFill="1" applyBorder="1" applyAlignment="1">
      <alignment vertical="center"/>
    </xf>
    <xf numFmtId="0" fontId="4" fillId="34" borderId="34" xfId="0" applyFont="1" applyFill="1" applyBorder="1" applyAlignment="1">
      <alignment vertical="center"/>
    </xf>
    <xf numFmtId="0" fontId="4" fillId="34" borderId="19" xfId="0" applyFont="1" applyFill="1" applyBorder="1" applyAlignment="1">
      <alignment vertical="center"/>
    </xf>
    <xf numFmtId="0" fontId="4" fillId="34" borderId="20" xfId="0" applyFont="1" applyFill="1" applyBorder="1" applyAlignment="1">
      <alignment vertical="center"/>
    </xf>
    <xf numFmtId="0" fontId="4" fillId="34" borderId="21" xfId="0" applyFont="1" applyFill="1" applyBorder="1" applyAlignment="1">
      <alignment horizontal="left" vertical="center"/>
    </xf>
    <xf numFmtId="0" fontId="4" fillId="34" borderId="19" xfId="0" applyFont="1" applyFill="1" applyBorder="1" applyAlignment="1">
      <alignment vertical="center"/>
    </xf>
    <xf numFmtId="0" fontId="4" fillId="34" borderId="34" xfId="0" applyFont="1" applyFill="1" applyBorder="1" applyAlignment="1">
      <alignment vertical="center"/>
    </xf>
    <xf numFmtId="0" fontId="5" fillId="34" borderId="10" xfId="0" applyFont="1" applyFill="1" applyBorder="1" applyAlignment="1">
      <alignment vertical="center"/>
    </xf>
    <xf numFmtId="0" fontId="5" fillId="34" borderId="44" xfId="0" applyFont="1" applyFill="1" applyBorder="1" applyAlignment="1">
      <alignment vertical="center"/>
    </xf>
    <xf numFmtId="0" fontId="4" fillId="0" borderId="45" xfId="0" applyFont="1" applyFill="1" applyBorder="1" applyAlignment="1">
      <alignment vertical="center"/>
    </xf>
    <xf numFmtId="0" fontId="4" fillId="0" borderId="46" xfId="0" applyFont="1" applyFill="1" applyBorder="1" applyAlignment="1">
      <alignment horizontal="left" vertical="center"/>
    </xf>
    <xf numFmtId="0" fontId="5" fillId="0" borderId="33" xfId="0" applyFont="1" applyFill="1" applyBorder="1" applyAlignment="1">
      <alignment horizontal="left" vertical="center" wrapText="1"/>
    </xf>
    <xf numFmtId="0" fontId="5" fillId="0" borderId="39" xfId="0" applyFont="1" applyFill="1" applyBorder="1" applyAlignment="1">
      <alignment horizontal="left" vertical="center"/>
    </xf>
    <xf numFmtId="0" fontId="5" fillId="0" borderId="39" xfId="0" applyFont="1" applyFill="1" applyBorder="1" applyAlignment="1">
      <alignment vertical="center"/>
    </xf>
    <xf numFmtId="0" fontId="5" fillId="0" borderId="40" xfId="0" applyFont="1" applyFill="1" applyBorder="1" applyAlignment="1">
      <alignment vertical="center"/>
    </xf>
    <xf numFmtId="0" fontId="4" fillId="0" borderId="26" xfId="0" applyFont="1" applyFill="1" applyBorder="1" applyAlignment="1">
      <alignment vertical="center"/>
    </xf>
    <xf numFmtId="0" fontId="4" fillId="0" borderId="46" xfId="0" applyFont="1" applyBorder="1" applyAlignment="1">
      <alignment vertical="center"/>
    </xf>
    <xf numFmtId="0" fontId="4" fillId="0" borderId="47" xfId="0" applyFont="1" applyFill="1" applyBorder="1" applyAlignment="1">
      <alignment vertical="center"/>
    </xf>
    <xf numFmtId="0" fontId="9" fillId="28" borderId="15" xfId="0" applyFont="1" applyFill="1" applyBorder="1" applyAlignment="1">
      <alignment vertical="center"/>
    </xf>
    <xf numFmtId="0" fontId="4" fillId="0" borderId="34" xfId="0" applyFont="1" applyFill="1" applyBorder="1" applyAlignment="1">
      <alignment vertical="center"/>
    </xf>
    <xf numFmtId="0" fontId="9" fillId="28" borderId="48" xfId="0" applyFont="1" applyFill="1" applyBorder="1" applyAlignment="1">
      <alignment vertical="center"/>
    </xf>
    <xf numFmtId="0" fontId="7" fillId="0" borderId="0" xfId="0" applyFont="1" applyBorder="1" applyAlignment="1">
      <alignment vertical="center"/>
    </xf>
    <xf numFmtId="0" fontId="7" fillId="0" borderId="0" xfId="0" applyFont="1" applyFill="1" applyBorder="1" applyAlignment="1">
      <alignment vertical="center"/>
    </xf>
    <xf numFmtId="0" fontId="4" fillId="0" borderId="46" xfId="0" applyFont="1" applyFill="1" applyBorder="1" applyAlignment="1">
      <alignment vertical="center"/>
    </xf>
    <xf numFmtId="0" fontId="9" fillId="28" borderId="15" xfId="0" applyFont="1" applyFill="1" applyBorder="1" applyAlignment="1">
      <alignment horizontal="left" vertical="center"/>
    </xf>
    <xf numFmtId="0" fontId="4" fillId="28" borderId="16" xfId="0" applyFont="1" applyFill="1" applyBorder="1" applyAlignment="1">
      <alignment horizontal="left" vertical="center"/>
    </xf>
    <xf numFmtId="0" fontId="4" fillId="33" borderId="16" xfId="0" applyFont="1" applyFill="1" applyBorder="1" applyAlignment="1">
      <alignment horizontal="left" vertical="center"/>
    </xf>
    <xf numFmtId="0" fontId="0" fillId="0" borderId="0" xfId="0" applyFont="1" applyFill="1" applyBorder="1" applyAlignment="1">
      <alignment vertical="center"/>
    </xf>
    <xf numFmtId="0" fontId="4" fillId="0" borderId="22" xfId="0" applyFont="1" applyFill="1" applyBorder="1" applyAlignment="1">
      <alignment horizontal="left" vertical="center"/>
    </xf>
    <xf numFmtId="0" fontId="4" fillId="0" borderId="32" xfId="0" applyFont="1" applyFill="1" applyBorder="1" applyAlignment="1">
      <alignment horizontal="left" vertical="center"/>
    </xf>
    <xf numFmtId="49" fontId="7" fillId="0" borderId="0" xfId="0" applyNumberFormat="1" applyFont="1" applyFill="1" applyAlignment="1">
      <alignment vertical="center"/>
    </xf>
    <xf numFmtId="49" fontId="0" fillId="0" borderId="0" xfId="0" applyNumberFormat="1" applyFont="1" applyBorder="1" applyAlignment="1">
      <alignment vertical="center"/>
    </xf>
    <xf numFmtId="0" fontId="0" fillId="0" borderId="0" xfId="0" applyFont="1" applyAlignment="1">
      <alignment vertical="center" wrapText="1"/>
    </xf>
    <xf numFmtId="49" fontId="4" fillId="28" borderId="49" xfId="0" applyNumberFormat="1" applyFont="1" applyFill="1" applyBorder="1" applyAlignment="1">
      <alignment vertical="center"/>
    </xf>
    <xf numFmtId="49" fontId="5" fillId="0" borderId="15" xfId="0" applyNumberFormat="1" applyFont="1" applyFill="1" applyBorder="1" applyAlignment="1">
      <alignment horizontal="center" vertical="center"/>
    </xf>
    <xf numFmtId="49" fontId="0" fillId="0" borderId="0" xfId="0" applyNumberFormat="1" applyFont="1" applyFill="1" applyBorder="1" applyAlignment="1">
      <alignment vertical="center"/>
    </xf>
    <xf numFmtId="0" fontId="5" fillId="0" borderId="48" xfId="0" applyFont="1" applyFill="1" applyBorder="1" applyAlignment="1">
      <alignment vertical="center"/>
    </xf>
    <xf numFmtId="0" fontId="5" fillId="0" borderId="35" xfId="0" applyFont="1" applyFill="1" applyBorder="1" applyAlignment="1">
      <alignment vertical="center"/>
    </xf>
    <xf numFmtId="0" fontId="5" fillId="0" borderId="36" xfId="0" applyFont="1" applyFill="1" applyBorder="1" applyAlignment="1">
      <alignment vertical="center"/>
    </xf>
    <xf numFmtId="0" fontId="0" fillId="0" borderId="0" xfId="0" applyFont="1" applyFill="1" applyBorder="1" applyAlignment="1">
      <alignment vertical="center"/>
    </xf>
    <xf numFmtId="0" fontId="0" fillId="0" borderId="10" xfId="0" applyFont="1" applyBorder="1" applyAlignment="1">
      <alignment vertical="center"/>
    </xf>
    <xf numFmtId="0" fontId="10" fillId="0" borderId="0" xfId="0" applyFont="1" applyAlignment="1">
      <alignment vertical="center" wrapText="1"/>
    </xf>
    <xf numFmtId="49" fontId="5" fillId="0" borderId="21" xfId="0" applyNumberFormat="1" applyFont="1" applyFill="1" applyBorder="1" applyAlignment="1">
      <alignment horizontal="center" vertical="center"/>
    </xf>
    <xf numFmtId="0" fontId="4" fillId="0" borderId="40" xfId="0" applyFont="1" applyFill="1" applyBorder="1" applyAlignment="1">
      <alignment vertical="center"/>
    </xf>
    <xf numFmtId="0" fontId="4" fillId="0" borderId="42" xfId="0" applyFont="1" applyFill="1" applyBorder="1" applyAlignment="1">
      <alignment horizontal="left" vertical="center"/>
    </xf>
    <xf numFmtId="49" fontId="7" fillId="0" borderId="0" xfId="0" applyNumberFormat="1" applyFont="1" applyFill="1" applyBorder="1" applyAlignment="1">
      <alignment vertical="center"/>
    </xf>
    <xf numFmtId="0" fontId="4" fillId="34" borderId="20" xfId="0" applyFont="1" applyFill="1" applyBorder="1" applyAlignment="1">
      <alignment vertical="center"/>
    </xf>
    <xf numFmtId="0" fontId="0" fillId="0" borderId="0" xfId="0" applyFont="1" applyFill="1" applyBorder="1" applyAlignment="1">
      <alignment vertical="top" wrapText="1"/>
    </xf>
    <xf numFmtId="0" fontId="0" fillId="0" borderId="0" xfId="0" applyFont="1" applyBorder="1" applyAlignment="1">
      <alignment vertical="top" wrapText="1"/>
    </xf>
    <xf numFmtId="49" fontId="4" fillId="33" borderId="37" xfId="0" applyNumberFormat="1" applyFont="1" applyFill="1" applyBorder="1" applyAlignment="1">
      <alignment vertical="center"/>
    </xf>
    <xf numFmtId="49" fontId="0" fillId="0" borderId="46" xfId="0" applyNumberFormat="1" applyFont="1" applyFill="1" applyBorder="1" applyAlignment="1">
      <alignment vertical="center"/>
    </xf>
    <xf numFmtId="49" fontId="0" fillId="0" borderId="47" xfId="0" applyNumberFormat="1" applyFont="1" applyFill="1" applyBorder="1" applyAlignment="1">
      <alignment vertical="center"/>
    </xf>
    <xf numFmtId="49" fontId="4" fillId="33" borderId="33" xfId="0" applyNumberFormat="1" applyFont="1" applyFill="1" applyBorder="1" applyAlignment="1">
      <alignment horizontal="left" vertical="center"/>
    </xf>
    <xf numFmtId="49" fontId="4" fillId="28" borderId="41" xfId="0" applyNumberFormat="1" applyFont="1" applyFill="1" applyBorder="1" applyAlignment="1">
      <alignment horizontal="left" vertical="center"/>
    </xf>
    <xf numFmtId="49" fontId="4" fillId="28" borderId="50" xfId="0" applyNumberFormat="1" applyFont="1" applyFill="1" applyBorder="1" applyAlignment="1">
      <alignment horizontal="left" vertical="center"/>
    </xf>
    <xf numFmtId="49" fontId="5" fillId="0" borderId="27" xfId="0" applyNumberFormat="1" applyFont="1" applyFill="1" applyBorder="1" applyAlignment="1">
      <alignment horizontal="center" vertical="center"/>
    </xf>
    <xf numFmtId="49" fontId="4" fillId="33" borderId="48" xfId="0" applyNumberFormat="1" applyFont="1" applyFill="1" applyBorder="1" applyAlignment="1">
      <alignment vertical="center"/>
    </xf>
    <xf numFmtId="0" fontId="7" fillId="0" borderId="0" xfId="0" applyFont="1" applyAlignment="1">
      <alignment vertical="center"/>
    </xf>
    <xf numFmtId="189" fontId="4" fillId="0" borderId="12" xfId="0" applyNumberFormat="1" applyFont="1" applyFill="1" applyBorder="1" applyAlignment="1">
      <alignment vertical="center"/>
    </xf>
    <xf numFmtId="189" fontId="4" fillId="0" borderId="20" xfId="0" applyNumberFormat="1" applyFont="1" applyFill="1" applyBorder="1" applyAlignment="1">
      <alignment vertical="center"/>
    </xf>
    <xf numFmtId="190" fontId="5" fillId="0" borderId="51" xfId="0" applyNumberFormat="1" applyFont="1" applyFill="1" applyBorder="1" applyAlignment="1">
      <alignment vertical="center"/>
    </xf>
    <xf numFmtId="190" fontId="5" fillId="0" borderId="52" xfId="0" applyNumberFormat="1" applyFont="1" applyFill="1" applyBorder="1" applyAlignment="1">
      <alignment vertical="center"/>
    </xf>
    <xf numFmtId="189" fontId="4" fillId="0" borderId="53" xfId="0" applyNumberFormat="1" applyFont="1" applyFill="1" applyBorder="1" applyAlignment="1">
      <alignment vertical="center"/>
    </xf>
    <xf numFmtId="0" fontId="4" fillId="0" borderId="0" xfId="0" applyFont="1" applyBorder="1" applyAlignment="1">
      <alignment horizontal="left" vertical="center"/>
    </xf>
    <xf numFmtId="190" fontId="4" fillId="0" borderId="0" xfId="0" applyNumberFormat="1" applyFont="1" applyBorder="1" applyAlignment="1">
      <alignment horizontal="right" vertical="center"/>
    </xf>
    <xf numFmtId="189" fontId="4" fillId="0" borderId="0" xfId="0" applyNumberFormat="1" applyFont="1" applyBorder="1" applyAlignment="1">
      <alignment vertical="center"/>
    </xf>
    <xf numFmtId="0" fontId="4" fillId="28" borderId="23" xfId="0" applyFont="1" applyFill="1" applyBorder="1" applyAlignment="1">
      <alignment vertical="center"/>
    </xf>
    <xf numFmtId="0" fontId="4" fillId="0" borderId="54" xfId="0" applyFont="1" applyFill="1" applyBorder="1" applyAlignment="1">
      <alignment vertical="center"/>
    </xf>
    <xf numFmtId="190" fontId="4" fillId="28" borderId="23" xfId="0" applyNumberFormat="1" applyFont="1" applyFill="1" applyBorder="1" applyAlignment="1">
      <alignment vertical="center"/>
    </xf>
    <xf numFmtId="0" fontId="4" fillId="28" borderId="55" xfId="0" applyFont="1" applyFill="1" applyBorder="1" applyAlignment="1">
      <alignment vertical="center"/>
    </xf>
    <xf numFmtId="0" fontId="4" fillId="0" borderId="13" xfId="0" applyFont="1" applyFill="1" applyBorder="1" applyAlignment="1">
      <alignment vertical="center"/>
    </xf>
    <xf numFmtId="0" fontId="5" fillId="0" borderId="48" xfId="0" applyFont="1" applyFill="1" applyBorder="1" applyAlignment="1">
      <alignment horizontal="right" vertical="center"/>
    </xf>
    <xf numFmtId="0" fontId="4" fillId="28" borderId="22" xfId="0" applyFont="1" applyFill="1" applyBorder="1" applyAlignment="1">
      <alignment vertical="center"/>
    </xf>
    <xf numFmtId="0" fontId="8" fillId="28" borderId="22" xfId="0" applyFont="1" applyFill="1" applyBorder="1" applyAlignment="1">
      <alignment vertical="center"/>
    </xf>
    <xf numFmtId="0" fontId="4" fillId="0" borderId="12" xfId="0" applyFont="1" applyFill="1" applyBorder="1" applyAlignment="1">
      <alignment vertical="center"/>
    </xf>
    <xf numFmtId="0" fontId="5" fillId="0" borderId="0" xfId="0" applyFont="1" applyAlignment="1">
      <alignment vertical="center"/>
    </xf>
    <xf numFmtId="0" fontId="4" fillId="28" borderId="56" xfId="0" applyFont="1" applyFill="1" applyBorder="1" applyAlignment="1">
      <alignment horizontal="center" vertical="center"/>
    </xf>
    <xf numFmtId="0" fontId="4" fillId="28" borderId="57" xfId="0" applyFont="1" applyFill="1" applyBorder="1" applyAlignment="1">
      <alignment horizontal="center" vertical="center"/>
    </xf>
    <xf numFmtId="0" fontId="8" fillId="0" borderId="21" xfId="0" applyFont="1" applyFill="1" applyBorder="1" applyAlignment="1">
      <alignment horizontal="left" vertical="center"/>
    </xf>
    <xf numFmtId="0" fontId="4" fillId="0" borderId="0" xfId="0" applyFont="1" applyFill="1" applyAlignment="1">
      <alignment vertical="center" wrapText="1"/>
    </xf>
    <xf numFmtId="0" fontId="4" fillId="28" borderId="22" xfId="0" applyFont="1" applyFill="1" applyBorder="1" applyAlignment="1">
      <alignment horizontal="left" vertical="center" wrapText="1"/>
    </xf>
    <xf numFmtId="0" fontId="4" fillId="33" borderId="29" xfId="0" applyFont="1" applyFill="1" applyBorder="1" applyAlignment="1">
      <alignment horizontal="center" vertical="center"/>
    </xf>
    <xf numFmtId="0" fontId="4" fillId="33" borderId="56" xfId="0" applyFont="1" applyFill="1" applyBorder="1" applyAlignment="1">
      <alignment horizontal="center" vertical="center"/>
    </xf>
    <xf numFmtId="0" fontId="14" fillId="0" borderId="56" xfId="0" applyFont="1" applyFill="1" applyBorder="1" applyAlignment="1">
      <alignment horizontal="left" vertical="center"/>
    </xf>
    <xf numFmtId="0" fontId="4" fillId="0" borderId="57" xfId="0" applyFont="1" applyFill="1" applyBorder="1" applyAlignment="1">
      <alignment horizontal="left" vertical="center"/>
    </xf>
    <xf numFmtId="0" fontId="4" fillId="0" borderId="56" xfId="0" applyFont="1" applyFill="1" applyBorder="1" applyAlignment="1">
      <alignment horizontal="left" vertical="center"/>
    </xf>
    <xf numFmtId="0" fontId="4" fillId="33" borderId="22" xfId="0" applyFont="1" applyFill="1" applyBorder="1" applyAlignment="1">
      <alignment horizontal="center" vertical="center"/>
    </xf>
    <xf numFmtId="0" fontId="4" fillId="28" borderId="58" xfId="0" applyFont="1" applyFill="1" applyBorder="1" applyAlignment="1">
      <alignment vertical="top" wrapText="1"/>
    </xf>
    <xf numFmtId="0" fontId="0" fillId="28" borderId="59" xfId="0" applyFont="1" applyFill="1" applyBorder="1" applyAlignment="1">
      <alignment vertical="top" wrapText="1"/>
    </xf>
    <xf numFmtId="0" fontId="9" fillId="28" borderId="22" xfId="0" applyFont="1" applyFill="1" applyBorder="1" applyAlignment="1">
      <alignment horizontal="left" vertical="center" wrapText="1"/>
    </xf>
    <xf numFmtId="0" fontId="4" fillId="28" borderId="60" xfId="0" applyFont="1" applyFill="1" applyBorder="1" applyAlignment="1">
      <alignment vertical="center"/>
    </xf>
    <xf numFmtId="0" fontId="4" fillId="0" borderId="61" xfId="0" applyFont="1" applyFill="1" applyBorder="1" applyAlignment="1">
      <alignment horizontal="left" vertical="center"/>
    </xf>
    <xf numFmtId="0" fontId="4" fillId="28" borderId="62" xfId="0" applyFont="1" applyFill="1" applyBorder="1" applyAlignment="1">
      <alignment vertical="center"/>
    </xf>
    <xf numFmtId="0" fontId="4" fillId="0" borderId="63" xfId="0" applyFont="1" applyFill="1" applyBorder="1" applyAlignment="1">
      <alignment horizontal="left" vertical="center"/>
    </xf>
    <xf numFmtId="0" fontId="4" fillId="28" borderId="64" xfId="0" applyFont="1" applyFill="1" applyBorder="1" applyAlignment="1">
      <alignment vertical="center"/>
    </xf>
    <xf numFmtId="0" fontId="4" fillId="0" borderId="65" xfId="0" applyFont="1" applyFill="1" applyBorder="1" applyAlignment="1">
      <alignment horizontal="left" vertical="center"/>
    </xf>
    <xf numFmtId="0" fontId="5" fillId="0" borderId="65" xfId="0" applyFont="1" applyFill="1" applyBorder="1" applyAlignment="1">
      <alignment horizontal="left" vertical="center"/>
    </xf>
    <xf numFmtId="0" fontId="2" fillId="0" borderId="0" xfId="0" applyFont="1" applyBorder="1" applyAlignment="1">
      <alignment vertical="center"/>
    </xf>
    <xf numFmtId="0" fontId="0" fillId="0" borderId="66" xfId="0" applyFont="1" applyBorder="1" applyAlignment="1">
      <alignment vertical="center"/>
    </xf>
    <xf numFmtId="0" fontId="0" fillId="0" borderId="46" xfId="0" applyFont="1" applyBorder="1" applyAlignment="1">
      <alignment vertical="center"/>
    </xf>
    <xf numFmtId="0" fontId="0" fillId="0" borderId="47" xfId="0" applyFont="1" applyBorder="1" applyAlignment="1">
      <alignment vertical="center"/>
    </xf>
    <xf numFmtId="0" fontId="0" fillId="0" borderId="67" xfId="0" applyFont="1" applyBorder="1" applyAlignment="1">
      <alignment vertical="center"/>
    </xf>
    <xf numFmtId="0" fontId="0" fillId="0" borderId="34" xfId="0" applyFont="1" applyBorder="1" applyAlignment="1">
      <alignment vertical="center"/>
    </xf>
    <xf numFmtId="0" fontId="0" fillId="0" borderId="68" xfId="0" applyFont="1" applyBorder="1" applyAlignment="1">
      <alignment vertical="center"/>
    </xf>
    <xf numFmtId="0" fontId="0" fillId="0" borderId="10" xfId="0" applyFont="1" applyBorder="1" applyAlignment="1">
      <alignment vertical="center"/>
    </xf>
    <xf numFmtId="0" fontId="0" fillId="0" borderId="44" xfId="0" applyFont="1" applyBorder="1" applyAlignment="1">
      <alignment vertical="center"/>
    </xf>
    <xf numFmtId="0" fontId="9" fillId="35" borderId="69" xfId="0" applyFont="1" applyFill="1" applyBorder="1" applyAlignment="1">
      <alignment horizontal="center" vertical="center"/>
    </xf>
    <xf numFmtId="0" fontId="9" fillId="35" borderId="70" xfId="0" applyFont="1" applyFill="1" applyBorder="1" applyAlignment="1">
      <alignment horizontal="center" vertical="center"/>
    </xf>
    <xf numFmtId="0" fontId="9" fillId="0" borderId="21" xfId="0" applyFont="1" applyBorder="1" applyAlignment="1">
      <alignment horizontal="center" vertical="center"/>
    </xf>
    <xf numFmtId="3" fontId="9" fillId="35" borderId="71" xfId="0" applyNumberFormat="1" applyFont="1" applyFill="1" applyBorder="1" applyAlignment="1">
      <alignment horizontal="right" vertical="center"/>
    </xf>
    <xf numFmtId="3" fontId="9" fillId="0" borderId="21" xfId="0" applyNumberFormat="1" applyFont="1" applyBorder="1" applyAlignment="1">
      <alignment horizontal="right" vertical="center"/>
    </xf>
    <xf numFmtId="3" fontId="9" fillId="0" borderId="71" xfId="0" applyNumberFormat="1" applyFont="1" applyBorder="1" applyAlignment="1">
      <alignment horizontal="right" vertical="center"/>
    </xf>
    <xf numFmtId="0" fontId="9" fillId="0" borderId="72" xfId="0" applyFont="1" applyBorder="1" applyAlignment="1">
      <alignment horizontal="center" vertical="center"/>
    </xf>
    <xf numFmtId="3" fontId="9" fillId="0" borderId="72" xfId="0" applyNumberFormat="1" applyFont="1" applyBorder="1" applyAlignment="1">
      <alignment horizontal="right" vertical="center"/>
    </xf>
    <xf numFmtId="3" fontId="9" fillId="0" borderId="73" xfId="0" applyNumberFormat="1" applyFont="1" applyBorder="1" applyAlignment="1">
      <alignment horizontal="right" vertical="center"/>
    </xf>
    <xf numFmtId="0" fontId="69" fillId="0" borderId="0" xfId="0" applyFont="1" applyAlignment="1">
      <alignment vertical="center"/>
    </xf>
    <xf numFmtId="0" fontId="69" fillId="0" borderId="0" xfId="0" applyFont="1" applyAlignment="1">
      <alignment vertical="top"/>
    </xf>
    <xf numFmtId="49" fontId="69" fillId="0" borderId="0" xfId="0" applyNumberFormat="1" applyFont="1" applyAlignment="1">
      <alignment vertical="top"/>
    </xf>
    <xf numFmtId="0" fontId="69" fillId="0" borderId="0" xfId="0" applyFont="1" applyAlignment="1">
      <alignment vertical="top" wrapText="1"/>
    </xf>
    <xf numFmtId="0" fontId="69" fillId="36" borderId="0" xfId="0" applyFont="1" applyFill="1" applyAlignment="1">
      <alignment vertical="top" wrapText="1"/>
    </xf>
    <xf numFmtId="0" fontId="69" fillId="36" borderId="0" xfId="0" applyFont="1" applyFill="1" applyAlignment="1">
      <alignment vertical="top"/>
    </xf>
    <xf numFmtId="0" fontId="69" fillId="0" borderId="0" xfId="0" applyFont="1" applyFill="1" applyAlignment="1">
      <alignment vertical="top"/>
    </xf>
    <xf numFmtId="49" fontId="70" fillId="0" borderId="0" xfId="0" applyNumberFormat="1" applyFont="1" applyFill="1" applyAlignment="1">
      <alignment horizontal="left" vertical="center"/>
    </xf>
    <xf numFmtId="49" fontId="71" fillId="0" borderId="0" xfId="0" applyNumberFormat="1" applyFont="1" applyFill="1" applyAlignment="1">
      <alignment vertical="center"/>
    </xf>
    <xf numFmtId="0" fontId="71" fillId="0" borderId="0" xfId="0" applyFont="1" applyFill="1" applyAlignment="1">
      <alignment vertical="center"/>
    </xf>
    <xf numFmtId="0" fontId="71" fillId="37" borderId="0" xfId="0" applyFont="1" applyFill="1" applyAlignment="1">
      <alignment vertical="center"/>
    </xf>
    <xf numFmtId="0" fontId="70" fillId="0" borderId="0" xfId="0" applyFont="1" applyFill="1" applyAlignment="1">
      <alignment vertical="center"/>
    </xf>
    <xf numFmtId="0" fontId="72" fillId="0" borderId="19" xfId="0" applyFont="1" applyFill="1" applyBorder="1" applyAlignment="1">
      <alignment vertical="center"/>
    </xf>
    <xf numFmtId="0" fontId="72" fillId="34" borderId="19" xfId="0" applyFont="1" applyFill="1" applyBorder="1" applyAlignment="1">
      <alignment vertical="center"/>
    </xf>
    <xf numFmtId="0" fontId="69" fillId="0" borderId="0" xfId="0" applyFont="1" applyFill="1" applyBorder="1" applyAlignment="1">
      <alignment horizontal="left" vertical="center"/>
    </xf>
    <xf numFmtId="49" fontId="69" fillId="0" borderId="0" xfId="0" applyNumberFormat="1" applyFont="1" applyFill="1" applyBorder="1" applyAlignment="1">
      <alignment horizontal="left" vertical="center"/>
    </xf>
    <xf numFmtId="0" fontId="73" fillId="0" borderId="10" xfId="0" applyFont="1" applyFill="1" applyBorder="1" applyAlignment="1">
      <alignment vertical="center"/>
    </xf>
    <xf numFmtId="0" fontId="71" fillId="0" borderId="10" xfId="0" applyFont="1" applyFill="1" applyBorder="1" applyAlignment="1">
      <alignment vertical="center"/>
    </xf>
    <xf numFmtId="0" fontId="69" fillId="28" borderId="21" xfId="0" applyFont="1" applyFill="1" applyBorder="1" applyAlignment="1">
      <alignment horizontal="left" vertical="center"/>
    </xf>
    <xf numFmtId="0" fontId="69" fillId="37" borderId="15" xfId="0" applyFont="1" applyFill="1" applyBorder="1" applyAlignment="1">
      <alignment horizontal="center" vertical="center"/>
    </xf>
    <xf numFmtId="49" fontId="69" fillId="28" borderId="21" xfId="0" applyNumberFormat="1" applyFont="1" applyFill="1" applyBorder="1" applyAlignment="1">
      <alignment horizontal="left" vertical="center"/>
    </xf>
    <xf numFmtId="0" fontId="69" fillId="37" borderId="15" xfId="0" applyFont="1" applyFill="1" applyBorder="1" applyAlignment="1">
      <alignment vertical="center"/>
    </xf>
    <xf numFmtId="49" fontId="72" fillId="37" borderId="19" xfId="0" applyNumberFormat="1" applyFont="1" applyFill="1" applyBorder="1" applyAlignment="1">
      <alignment vertical="center"/>
    </xf>
    <xf numFmtId="49" fontId="72" fillId="37" borderId="20" xfId="0" applyNumberFormat="1" applyFont="1" applyFill="1" applyBorder="1" applyAlignment="1">
      <alignment vertical="center"/>
    </xf>
    <xf numFmtId="0" fontId="69" fillId="0" borderId="0" xfId="0" applyFont="1" applyFill="1" applyBorder="1" applyAlignment="1">
      <alignment horizontal="left" vertical="center" wrapText="1"/>
    </xf>
    <xf numFmtId="49" fontId="71" fillId="37" borderId="0" xfId="0" applyNumberFormat="1" applyFont="1" applyFill="1" applyAlignment="1">
      <alignment vertical="center"/>
    </xf>
    <xf numFmtId="0" fontId="70" fillId="0" borderId="0" xfId="0" applyFont="1" applyAlignment="1">
      <alignment horizontal="left" vertical="center"/>
    </xf>
    <xf numFmtId="49" fontId="71" fillId="0" borderId="0" xfId="0" applyNumberFormat="1" applyFont="1" applyAlignment="1">
      <alignment vertical="center"/>
    </xf>
    <xf numFmtId="0" fontId="71" fillId="0" borderId="0" xfId="0" applyFont="1" applyAlignment="1">
      <alignment vertical="center"/>
    </xf>
    <xf numFmtId="49" fontId="69" fillId="28" borderId="21" xfId="0" applyNumberFormat="1" applyFont="1" applyFill="1" applyBorder="1" applyAlignment="1">
      <alignment vertical="center"/>
    </xf>
    <xf numFmtId="0" fontId="69" fillId="0" borderId="15" xfId="0" applyFont="1" applyFill="1" applyBorder="1" applyAlignment="1">
      <alignment vertical="center"/>
    </xf>
    <xf numFmtId="0" fontId="72" fillId="0" borderId="19" xfId="0" applyFont="1" applyFill="1" applyBorder="1" applyAlignment="1">
      <alignment horizontal="right" vertical="center"/>
    </xf>
    <xf numFmtId="0" fontId="69" fillId="0" borderId="19" xfId="0" applyFont="1" applyFill="1" applyBorder="1" applyAlignment="1">
      <alignment vertical="center"/>
    </xf>
    <xf numFmtId="0" fontId="69" fillId="0" borderId="20" xfId="0" applyFont="1" applyFill="1" applyBorder="1" applyAlignment="1">
      <alignment vertical="center"/>
    </xf>
    <xf numFmtId="0" fontId="71" fillId="0" borderId="0" xfId="0" applyFont="1" applyBorder="1" applyAlignment="1">
      <alignment vertical="center"/>
    </xf>
    <xf numFmtId="49" fontId="69" fillId="28" borderId="28" xfId="0" applyNumberFormat="1" applyFont="1" applyFill="1" applyBorder="1" applyAlignment="1">
      <alignment vertical="center"/>
    </xf>
    <xf numFmtId="0" fontId="69" fillId="33" borderId="29" xfId="0" applyFont="1" applyFill="1" applyBorder="1" applyAlignment="1">
      <alignment horizontal="left" vertical="center"/>
    </xf>
    <xf numFmtId="0" fontId="69" fillId="28" borderId="17" xfId="0" applyFont="1" applyFill="1" applyBorder="1" applyAlignment="1">
      <alignment vertical="top" wrapText="1"/>
    </xf>
    <xf numFmtId="0" fontId="69" fillId="28" borderId="67" xfId="0" applyFont="1" applyFill="1" applyBorder="1" applyAlignment="1">
      <alignment vertical="center"/>
    </xf>
    <xf numFmtId="0" fontId="69" fillId="35" borderId="0" xfId="0" applyFont="1" applyFill="1" applyBorder="1" applyAlignment="1">
      <alignment vertical="center"/>
    </xf>
    <xf numFmtId="0" fontId="69" fillId="9" borderId="0" xfId="0" applyFont="1" applyFill="1" applyBorder="1" applyAlignment="1">
      <alignment horizontal="left" vertical="center" wrapText="1"/>
    </xf>
    <xf numFmtId="49" fontId="69" fillId="0" borderId="19" xfId="0" applyNumberFormat="1" applyFont="1" applyFill="1" applyBorder="1" applyAlignment="1">
      <alignment vertical="center"/>
    </xf>
    <xf numFmtId="49" fontId="69" fillId="0" borderId="20" xfId="0" applyNumberFormat="1" applyFont="1" applyFill="1" applyBorder="1" applyAlignment="1">
      <alignment vertical="center"/>
    </xf>
    <xf numFmtId="0" fontId="69" fillId="28" borderId="17" xfId="0" applyFont="1" applyFill="1" applyBorder="1" applyAlignment="1">
      <alignment vertical="center"/>
    </xf>
    <xf numFmtId="0" fontId="69" fillId="28" borderId="68" xfId="0" applyFont="1" applyFill="1" applyBorder="1" applyAlignment="1">
      <alignment vertical="center"/>
    </xf>
    <xf numFmtId="0" fontId="71" fillId="0" borderId="0" xfId="0" applyFont="1" applyAlignment="1">
      <alignment vertical="center"/>
    </xf>
    <xf numFmtId="49" fontId="69" fillId="0" borderId="0" xfId="0" applyNumberFormat="1" applyFont="1" applyAlignment="1">
      <alignment vertical="center"/>
    </xf>
    <xf numFmtId="0" fontId="69" fillId="0" borderId="0" xfId="0" applyFont="1" applyFill="1" applyAlignment="1">
      <alignment horizontal="left" vertical="center"/>
    </xf>
    <xf numFmtId="49" fontId="69" fillId="0" borderId="0" xfId="0" applyNumberFormat="1" applyFont="1" applyFill="1" applyAlignment="1">
      <alignment vertical="center"/>
    </xf>
    <xf numFmtId="0" fontId="69" fillId="0" borderId="0" xfId="0" applyFont="1" applyFill="1" applyAlignment="1">
      <alignment vertical="center"/>
    </xf>
    <xf numFmtId="0" fontId="69" fillId="0" borderId="0" xfId="0" applyFont="1" applyFill="1" applyAlignment="1">
      <alignment vertical="center"/>
    </xf>
    <xf numFmtId="0" fontId="74" fillId="0" borderId="0" xfId="0" applyFont="1" applyFill="1" applyBorder="1" applyAlignment="1">
      <alignment horizontal="left" vertical="center"/>
    </xf>
    <xf numFmtId="0" fontId="71" fillId="0" borderId="0" xfId="0" applyFont="1" applyFill="1" applyBorder="1" applyAlignment="1">
      <alignment horizontal="left" vertical="center"/>
    </xf>
    <xf numFmtId="0" fontId="74" fillId="0" borderId="0" xfId="0" applyFont="1" applyFill="1" applyBorder="1" applyAlignment="1">
      <alignment vertical="center"/>
    </xf>
    <xf numFmtId="0" fontId="69" fillId="0" borderId="0" xfId="0" applyFont="1" applyFill="1" applyBorder="1" applyAlignment="1">
      <alignment vertical="center"/>
    </xf>
    <xf numFmtId="0" fontId="71" fillId="0" borderId="0" xfId="0" applyFont="1" applyFill="1" applyAlignment="1">
      <alignment vertical="center"/>
    </xf>
    <xf numFmtId="0" fontId="69" fillId="0" borderId="0" xfId="0" applyFont="1" applyFill="1" applyAlignment="1">
      <alignment horizontal="right" vertical="center" wrapText="1"/>
    </xf>
    <xf numFmtId="49" fontId="69" fillId="0" borderId="0" xfId="0" applyNumberFormat="1" applyFont="1" applyFill="1" applyAlignment="1">
      <alignment vertical="center"/>
    </xf>
    <xf numFmtId="58" fontId="72" fillId="0" borderId="13" xfId="0" applyNumberFormat="1" applyFont="1" applyFill="1" applyBorder="1" applyAlignment="1">
      <alignment vertical="center"/>
    </xf>
    <xf numFmtId="0" fontId="72" fillId="0" borderId="13" xfId="0" applyFont="1" applyFill="1" applyBorder="1" applyAlignment="1">
      <alignment horizontal="right" vertical="center"/>
    </xf>
    <xf numFmtId="49" fontId="69" fillId="0" borderId="0" xfId="0" applyNumberFormat="1" applyFont="1" applyFill="1" applyAlignment="1">
      <alignment horizontal="left" vertical="center"/>
    </xf>
    <xf numFmtId="0" fontId="72" fillId="0" borderId="0" xfId="0" applyFont="1" applyAlignment="1">
      <alignment vertical="center"/>
    </xf>
    <xf numFmtId="49" fontId="72" fillId="0" borderId="0" xfId="0" applyNumberFormat="1" applyFont="1" applyAlignment="1">
      <alignment vertical="center"/>
    </xf>
    <xf numFmtId="0" fontId="72" fillId="0" borderId="0" xfId="0" applyFont="1" applyAlignment="1">
      <alignment vertical="center"/>
    </xf>
    <xf numFmtId="0" fontId="69" fillId="0" borderId="0" xfId="0" applyFont="1" applyBorder="1" applyAlignment="1">
      <alignment vertical="center"/>
    </xf>
    <xf numFmtId="0" fontId="71" fillId="0" borderId="0" xfId="0" applyFont="1" applyBorder="1" applyAlignment="1">
      <alignment vertical="center"/>
    </xf>
    <xf numFmtId="49" fontId="71" fillId="0" borderId="0" xfId="0" applyNumberFormat="1" applyFont="1" applyBorder="1" applyAlignment="1">
      <alignment vertical="center"/>
    </xf>
    <xf numFmtId="0" fontId="4" fillId="34" borderId="19" xfId="0" applyFont="1" applyFill="1" applyBorder="1" applyAlignment="1">
      <alignment horizontal="center" vertical="center"/>
    </xf>
    <xf numFmtId="0" fontId="4" fillId="34" borderId="35" xfId="0" applyFont="1" applyFill="1" applyBorder="1" applyAlignment="1">
      <alignment horizontal="center" vertical="center"/>
    </xf>
    <xf numFmtId="0" fontId="4" fillId="33" borderId="35" xfId="0" applyFont="1" applyFill="1" applyBorder="1" applyAlignment="1">
      <alignment horizontal="center" vertical="center"/>
    </xf>
    <xf numFmtId="0" fontId="4" fillId="28" borderId="24" xfId="0" applyFont="1" applyFill="1" applyBorder="1" applyAlignment="1">
      <alignment vertical="center"/>
    </xf>
    <xf numFmtId="0" fontId="4" fillId="34" borderId="12" xfId="0" applyFont="1" applyFill="1" applyBorder="1" applyAlignment="1">
      <alignment horizontal="left" vertical="center"/>
    </xf>
    <xf numFmtId="0" fontId="71" fillId="35" borderId="0" xfId="0" applyFont="1" applyFill="1" applyAlignment="1">
      <alignment vertical="center"/>
    </xf>
    <xf numFmtId="0" fontId="69" fillId="35" borderId="0" xfId="0" applyFont="1" applyFill="1" applyAlignment="1">
      <alignment vertical="center"/>
    </xf>
    <xf numFmtId="49" fontId="69" fillId="35" borderId="0" xfId="0" applyNumberFormat="1" applyFont="1" applyFill="1" applyAlignment="1">
      <alignment vertical="center"/>
    </xf>
    <xf numFmtId="0" fontId="69" fillId="35" borderId="0" xfId="0" applyFont="1" applyFill="1" applyAlignment="1">
      <alignment vertical="center"/>
    </xf>
    <xf numFmtId="0" fontId="69" fillId="0" borderId="0" xfId="0" applyFont="1" applyFill="1" applyAlignment="1">
      <alignment vertical="center" wrapText="1"/>
    </xf>
    <xf numFmtId="49" fontId="4" fillId="0" borderId="0" xfId="0" applyNumberFormat="1" applyFont="1" applyFill="1" applyAlignment="1">
      <alignment horizontal="left" vertical="top" wrapText="1"/>
    </xf>
    <xf numFmtId="49" fontId="4" fillId="0" borderId="0" xfId="0" applyNumberFormat="1" applyFont="1" applyFill="1" applyAlignment="1">
      <alignment horizontal="left" vertical="top"/>
    </xf>
    <xf numFmtId="49" fontId="69" fillId="0" borderId="0" xfId="0" applyNumberFormat="1" applyFont="1" applyFill="1" applyAlignment="1">
      <alignment horizontal="left" vertical="center" wrapText="1"/>
    </xf>
    <xf numFmtId="49" fontId="4" fillId="0" borderId="0" xfId="0" applyNumberFormat="1" applyFont="1" applyFill="1" applyAlignment="1">
      <alignment horizontal="left" vertical="center" wrapText="1"/>
    </xf>
    <xf numFmtId="49" fontId="4" fillId="0" borderId="0" xfId="0" applyNumberFormat="1" applyFont="1" applyFill="1" applyAlignment="1">
      <alignment horizontal="left" vertical="center"/>
    </xf>
    <xf numFmtId="49" fontId="75" fillId="0" borderId="0" xfId="0" applyNumberFormat="1" applyFont="1" applyFill="1" applyAlignment="1">
      <alignment horizontal="left" vertical="center" wrapText="1"/>
    </xf>
    <xf numFmtId="49" fontId="69" fillId="0" borderId="0" xfId="0" applyNumberFormat="1" applyFont="1" applyFill="1" applyAlignment="1">
      <alignment horizontal="left" vertical="top"/>
    </xf>
    <xf numFmtId="0" fontId="4" fillId="34" borderId="15" xfId="0" applyFont="1" applyFill="1" applyBorder="1" applyAlignment="1">
      <alignment horizontal="center" vertical="center"/>
    </xf>
    <xf numFmtId="0" fontId="4" fillId="34" borderId="19" xfId="0" applyFont="1" applyFill="1" applyBorder="1" applyAlignment="1">
      <alignment horizontal="center" vertical="center"/>
    </xf>
    <xf numFmtId="0" fontId="4" fillId="34" borderId="48" xfId="0" applyFont="1" applyFill="1" applyBorder="1" applyAlignment="1">
      <alignment horizontal="center" vertical="center"/>
    </xf>
    <xf numFmtId="0" fontId="4" fillId="34" borderId="35" xfId="0" applyFont="1" applyFill="1" applyBorder="1" applyAlignment="1">
      <alignment horizontal="center" vertical="center"/>
    </xf>
    <xf numFmtId="0" fontId="17" fillId="0" borderId="19" xfId="43" applyFont="1" applyFill="1" applyBorder="1" applyAlignment="1">
      <alignment horizontal="left" vertical="center"/>
    </xf>
    <xf numFmtId="0" fontId="6" fillId="0" borderId="20" xfId="43" applyFont="1" applyFill="1" applyBorder="1" applyAlignment="1">
      <alignment horizontal="left" vertical="center"/>
    </xf>
    <xf numFmtId="49" fontId="4" fillId="0" borderId="46" xfId="0" applyNumberFormat="1" applyFont="1" applyFill="1" applyBorder="1" applyAlignment="1">
      <alignment horizontal="left" vertical="center"/>
    </xf>
    <xf numFmtId="49" fontId="4" fillId="0" borderId="47" xfId="0" applyNumberFormat="1" applyFont="1" applyFill="1" applyBorder="1" applyAlignment="1">
      <alignment horizontal="left" vertical="center"/>
    </xf>
    <xf numFmtId="0" fontId="4" fillId="33" borderId="15" xfId="0" applyFont="1" applyFill="1" applyBorder="1" applyAlignment="1">
      <alignment horizontal="center" vertical="center"/>
    </xf>
    <xf numFmtId="0" fontId="4" fillId="33" borderId="19" xfId="0" applyFont="1" applyFill="1" applyBorder="1" applyAlignment="1">
      <alignment horizontal="center" vertical="center"/>
    </xf>
    <xf numFmtId="0" fontId="4" fillId="33" borderId="48" xfId="0" applyFont="1" applyFill="1" applyBorder="1" applyAlignment="1">
      <alignment horizontal="center" vertical="center"/>
    </xf>
    <xf numFmtId="0" fontId="4" fillId="33" borderId="35" xfId="0" applyFont="1" applyFill="1" applyBorder="1" applyAlignment="1">
      <alignment horizontal="center" vertical="center"/>
    </xf>
    <xf numFmtId="195" fontId="5" fillId="34" borderId="37" xfId="0" applyNumberFormat="1" applyFont="1" applyFill="1" applyBorder="1" applyAlignment="1">
      <alignment horizontal="left" vertical="center"/>
    </xf>
    <xf numFmtId="195" fontId="5" fillId="34" borderId="11" xfId="0" applyNumberFormat="1" applyFont="1" applyFill="1" applyBorder="1" applyAlignment="1">
      <alignment horizontal="left" vertical="center"/>
    </xf>
    <xf numFmtId="195" fontId="5" fillId="34" borderId="54" xfId="0" applyNumberFormat="1" applyFont="1" applyFill="1" applyBorder="1" applyAlignment="1">
      <alignment horizontal="left" vertical="center"/>
    </xf>
    <xf numFmtId="0" fontId="4" fillId="33" borderId="15" xfId="0" applyFont="1" applyFill="1" applyBorder="1" applyAlignment="1">
      <alignment vertical="center" wrapText="1"/>
    </xf>
    <xf numFmtId="0" fontId="4" fillId="33" borderId="19" xfId="0" applyFont="1" applyFill="1" applyBorder="1" applyAlignment="1">
      <alignment vertical="center" wrapText="1"/>
    </xf>
    <xf numFmtId="0" fontId="4" fillId="33" borderId="20" xfId="0" applyFont="1" applyFill="1" applyBorder="1" applyAlignment="1">
      <alignment vertical="center" wrapText="1"/>
    </xf>
    <xf numFmtId="0" fontId="4" fillId="28" borderId="74" xfId="0" applyFont="1" applyFill="1" applyBorder="1" applyAlignment="1">
      <alignment horizontal="left" vertical="center" wrapText="1"/>
    </xf>
    <xf numFmtId="0" fontId="4" fillId="28" borderId="28" xfId="0" applyFont="1" applyFill="1" applyBorder="1" applyAlignment="1">
      <alignment horizontal="left" vertical="center"/>
    </xf>
    <xf numFmtId="49" fontId="4" fillId="0" borderId="45" xfId="0" applyNumberFormat="1" applyFont="1" applyFill="1" applyBorder="1" applyAlignment="1">
      <alignment horizontal="left" vertical="center"/>
    </xf>
    <xf numFmtId="191" fontId="5" fillId="0" borderId="39" xfId="0" applyNumberFormat="1" applyFont="1" applyFill="1" applyBorder="1" applyAlignment="1">
      <alignment horizontal="left" vertical="center"/>
    </xf>
    <xf numFmtId="191" fontId="5" fillId="0" borderId="40" xfId="0" applyNumberFormat="1" applyFont="1" applyFill="1" applyBorder="1" applyAlignment="1">
      <alignment horizontal="left" vertical="center"/>
    </xf>
    <xf numFmtId="0" fontId="4" fillId="28" borderId="66" xfId="0" applyFont="1" applyFill="1" applyBorder="1" applyAlignment="1">
      <alignment horizontal="left" vertical="center"/>
    </xf>
    <xf numFmtId="0" fontId="4" fillId="28" borderId="75" xfId="0" applyFont="1" applyFill="1" applyBorder="1" applyAlignment="1">
      <alignment horizontal="left" vertical="center"/>
    </xf>
    <xf numFmtId="0" fontId="4" fillId="28" borderId="43" xfId="0" applyFont="1" applyFill="1" applyBorder="1" applyAlignment="1">
      <alignment horizontal="left" vertical="center"/>
    </xf>
    <xf numFmtId="0" fontId="4" fillId="28" borderId="76" xfId="0" applyFont="1" applyFill="1" applyBorder="1" applyAlignment="1">
      <alignment horizontal="left" vertical="center"/>
    </xf>
    <xf numFmtId="0" fontId="4" fillId="0" borderId="49" xfId="0" applyFont="1" applyFill="1" applyBorder="1" applyAlignment="1">
      <alignment horizontal="left" vertical="center"/>
    </xf>
    <xf numFmtId="0" fontId="4" fillId="0" borderId="13" xfId="0" applyFont="1" applyFill="1" applyBorder="1" applyAlignment="1">
      <alignment horizontal="left" vertical="center"/>
    </xf>
    <xf numFmtId="0" fontId="4" fillId="0" borderId="14" xfId="0" applyFont="1" applyFill="1" applyBorder="1" applyAlignment="1">
      <alignment horizontal="left" vertical="center"/>
    </xf>
    <xf numFmtId="0" fontId="4" fillId="0" borderId="15" xfId="0" applyFont="1" applyFill="1" applyBorder="1" applyAlignment="1">
      <alignment horizontal="left" vertical="center"/>
    </xf>
    <xf numFmtId="0" fontId="4" fillId="0" borderId="19" xfId="0" applyFont="1" applyFill="1" applyBorder="1" applyAlignment="1">
      <alignment horizontal="left" vertical="center"/>
    </xf>
    <xf numFmtId="0" fontId="4" fillId="0" borderId="20" xfId="0" applyFont="1" applyFill="1" applyBorder="1" applyAlignment="1">
      <alignment horizontal="left" vertical="center"/>
    </xf>
    <xf numFmtId="0" fontId="17" fillId="0" borderId="15" xfId="43" applyFont="1" applyFill="1" applyBorder="1" applyAlignment="1">
      <alignment vertical="center"/>
    </xf>
    <xf numFmtId="0" fontId="5" fillId="0" borderId="19" xfId="0" applyFont="1" applyFill="1" applyBorder="1" applyAlignment="1">
      <alignment vertical="center"/>
    </xf>
    <xf numFmtId="0" fontId="5" fillId="0" borderId="20" xfId="0" applyFont="1" applyFill="1" applyBorder="1" applyAlignment="1">
      <alignment vertical="center"/>
    </xf>
    <xf numFmtId="0" fontId="0" fillId="0" borderId="0" xfId="0" applyFont="1" applyBorder="1" applyAlignment="1">
      <alignment vertical="center"/>
    </xf>
    <xf numFmtId="0" fontId="0" fillId="0" borderId="0" xfId="0" applyFont="1" applyAlignment="1">
      <alignment vertical="center"/>
    </xf>
    <xf numFmtId="0" fontId="7" fillId="0" borderId="46" xfId="0" applyFont="1" applyBorder="1" applyAlignment="1">
      <alignment horizontal="left" vertical="center"/>
    </xf>
    <xf numFmtId="0" fontId="7" fillId="36" borderId="46" xfId="0" applyFont="1" applyFill="1" applyBorder="1" applyAlignment="1">
      <alignment horizontal="left" vertical="center"/>
    </xf>
    <xf numFmtId="0" fontId="4" fillId="28" borderId="77" xfId="0" applyFont="1" applyFill="1" applyBorder="1" applyAlignment="1">
      <alignment horizontal="left" vertical="center"/>
    </xf>
    <xf numFmtId="0" fontId="4" fillId="28" borderId="42" xfId="0" applyFont="1" applyFill="1" applyBorder="1" applyAlignment="1">
      <alignment horizontal="left" vertical="center"/>
    </xf>
    <xf numFmtId="0" fontId="16" fillId="0" borderId="0" xfId="0" applyFont="1" applyAlignment="1">
      <alignment horizontal="center" vertical="center"/>
    </xf>
    <xf numFmtId="0" fontId="15" fillId="0" borderId="0" xfId="0" applyFont="1" applyAlignment="1">
      <alignment horizontal="center" vertical="center"/>
    </xf>
    <xf numFmtId="0" fontId="4" fillId="28" borderId="15" xfId="0" applyFont="1" applyFill="1" applyBorder="1" applyAlignment="1">
      <alignment horizontal="left" vertical="center"/>
    </xf>
    <xf numFmtId="0" fontId="4" fillId="28" borderId="19" xfId="0" applyFont="1" applyFill="1" applyBorder="1" applyAlignment="1">
      <alignment horizontal="left" vertical="center"/>
    </xf>
    <xf numFmtId="0" fontId="4" fillId="28" borderId="78" xfId="0" applyFont="1" applyFill="1" applyBorder="1" applyAlignment="1">
      <alignment horizontal="left" vertical="center" wrapText="1"/>
    </xf>
    <xf numFmtId="0" fontId="4" fillId="28" borderId="38" xfId="0" applyFont="1" applyFill="1" applyBorder="1" applyAlignment="1">
      <alignment horizontal="left" vertical="center" wrapText="1"/>
    </xf>
    <xf numFmtId="0" fontId="4" fillId="28" borderId="43" xfId="0" applyFont="1" applyFill="1" applyBorder="1" applyAlignment="1">
      <alignment horizontal="left" vertical="center" wrapText="1"/>
    </xf>
    <xf numFmtId="0" fontId="4" fillId="28" borderId="76" xfId="0" applyFont="1" applyFill="1" applyBorder="1" applyAlignment="1">
      <alignment horizontal="left" vertical="center" wrapText="1"/>
    </xf>
    <xf numFmtId="0" fontId="4" fillId="28" borderId="67" xfId="0" applyFont="1" applyFill="1" applyBorder="1" applyAlignment="1">
      <alignment horizontal="left" vertical="center" wrapText="1"/>
    </xf>
    <xf numFmtId="0" fontId="4" fillId="28" borderId="79" xfId="0" applyFont="1" applyFill="1" applyBorder="1" applyAlignment="1">
      <alignment horizontal="left" vertical="center" wrapText="1"/>
    </xf>
    <xf numFmtId="0" fontId="4" fillId="0" borderId="34" xfId="0" applyFont="1" applyBorder="1" applyAlignment="1">
      <alignment vertical="center"/>
    </xf>
    <xf numFmtId="0" fontId="4" fillId="28" borderId="15" xfId="0" applyFont="1" applyFill="1" applyBorder="1" applyAlignment="1">
      <alignment horizontal="left" vertical="center" wrapText="1"/>
    </xf>
    <xf numFmtId="0" fontId="4" fillId="28" borderId="19" xfId="0" applyFont="1" applyFill="1" applyBorder="1" applyAlignment="1">
      <alignment horizontal="left" vertical="center" wrapText="1"/>
    </xf>
    <xf numFmtId="0" fontId="4" fillId="28" borderId="28" xfId="0" applyFont="1" applyFill="1" applyBorder="1" applyAlignment="1">
      <alignment horizontal="left" vertical="center" wrapText="1"/>
    </xf>
    <xf numFmtId="0" fontId="9" fillId="34" borderId="77" xfId="0" applyFont="1" applyFill="1" applyBorder="1" applyAlignment="1">
      <alignment horizontal="left" vertical="center" wrapText="1"/>
    </xf>
    <xf numFmtId="0" fontId="9" fillId="34" borderId="42" xfId="0" applyFont="1" applyFill="1" applyBorder="1" applyAlignment="1">
      <alignment horizontal="left" vertical="center"/>
    </xf>
    <xf numFmtId="0" fontId="4" fillId="28" borderId="74" xfId="0" applyFont="1" applyFill="1" applyBorder="1" applyAlignment="1">
      <alignment horizontal="left" vertical="center"/>
    </xf>
    <xf numFmtId="0" fontId="7" fillId="0" borderId="10" xfId="0" applyFont="1" applyBorder="1" applyAlignment="1">
      <alignment horizontal="left" vertical="center"/>
    </xf>
    <xf numFmtId="0" fontId="4" fillId="28" borderId="78" xfId="0" applyFont="1" applyFill="1" applyBorder="1" applyAlignment="1">
      <alignment horizontal="left" vertical="center"/>
    </xf>
    <xf numFmtId="0" fontId="4" fillId="28" borderId="38" xfId="0" applyFont="1" applyFill="1" applyBorder="1" applyAlignment="1">
      <alignment horizontal="left" vertical="center"/>
    </xf>
    <xf numFmtId="0" fontId="5" fillId="0" borderId="15" xfId="0" applyFont="1" applyFill="1" applyBorder="1" applyAlignment="1">
      <alignment vertical="center"/>
    </xf>
    <xf numFmtId="0" fontId="4" fillId="28" borderId="15" xfId="0" applyFont="1" applyFill="1" applyBorder="1" applyAlignment="1">
      <alignment vertical="center"/>
    </xf>
    <xf numFmtId="0" fontId="4" fillId="28" borderId="19" xfId="0" applyFont="1" applyFill="1" applyBorder="1" applyAlignment="1">
      <alignment vertical="center"/>
    </xf>
    <xf numFmtId="0" fontId="4" fillId="28" borderId="28" xfId="0" applyFont="1" applyFill="1" applyBorder="1" applyAlignment="1">
      <alignment vertical="center"/>
    </xf>
    <xf numFmtId="0" fontId="4" fillId="28" borderId="77" xfId="0" applyFont="1" applyFill="1" applyBorder="1" applyAlignment="1">
      <alignment horizontal="left" vertical="center" wrapText="1"/>
    </xf>
    <xf numFmtId="0" fontId="4" fillId="28" borderId="42" xfId="0" applyFont="1" applyFill="1" applyBorder="1" applyAlignment="1">
      <alignment horizontal="left" vertical="center" wrapText="1"/>
    </xf>
    <xf numFmtId="0" fontId="4" fillId="28" borderId="15" xfId="0" applyFont="1" applyFill="1" applyBorder="1" applyAlignment="1">
      <alignment vertical="center" wrapText="1"/>
    </xf>
    <xf numFmtId="0" fontId="4" fillId="28" borderId="19" xfId="0" applyFont="1" applyFill="1" applyBorder="1" applyAlignment="1">
      <alignment vertical="center" wrapText="1"/>
    </xf>
    <xf numFmtId="0" fontId="4" fillId="28" borderId="28" xfId="0" applyFont="1" applyFill="1" applyBorder="1" applyAlignment="1">
      <alignment vertical="center" wrapText="1"/>
    </xf>
    <xf numFmtId="49" fontId="5" fillId="0" borderId="19" xfId="0" applyNumberFormat="1" applyFont="1" applyFill="1" applyBorder="1" applyAlignment="1">
      <alignment horizontal="left" vertical="center"/>
    </xf>
    <xf numFmtId="49" fontId="5" fillId="0" borderId="20" xfId="0" applyNumberFormat="1" applyFont="1" applyFill="1" applyBorder="1" applyAlignment="1">
      <alignment horizontal="left" vertical="center"/>
    </xf>
    <xf numFmtId="0" fontId="4" fillId="0" borderId="48" xfId="0" applyFont="1" applyFill="1" applyBorder="1" applyAlignment="1">
      <alignment horizontal="left" vertical="center" wrapText="1"/>
    </xf>
    <xf numFmtId="0" fontId="4" fillId="0" borderId="35" xfId="0" applyFont="1" applyFill="1" applyBorder="1" applyAlignment="1">
      <alignment horizontal="left" vertical="center" wrapText="1"/>
    </xf>
    <xf numFmtId="0" fontId="4" fillId="36" borderId="35" xfId="0" applyFont="1" applyFill="1" applyBorder="1" applyAlignment="1">
      <alignment horizontal="left" vertical="center"/>
    </xf>
    <xf numFmtId="0" fontId="4" fillId="36" borderId="36" xfId="0" applyFont="1" applyFill="1" applyBorder="1" applyAlignment="1">
      <alignment horizontal="left" vertical="center"/>
    </xf>
    <xf numFmtId="0" fontId="7" fillId="34" borderId="10" xfId="0" applyFont="1" applyFill="1" applyBorder="1" applyAlignment="1">
      <alignment horizontal="left" vertical="center" wrapText="1"/>
    </xf>
    <xf numFmtId="0" fontId="4" fillId="34" borderId="37" xfId="0" applyFont="1" applyFill="1" applyBorder="1" applyAlignment="1">
      <alignment horizontal="left" vertical="center"/>
    </xf>
    <xf numFmtId="0" fontId="4" fillId="34" borderId="54" xfId="0" applyFont="1" applyFill="1" applyBorder="1" applyAlignment="1">
      <alignment horizontal="left" vertical="center"/>
    </xf>
    <xf numFmtId="49" fontId="7" fillId="0" borderId="0" xfId="0" applyNumberFormat="1" applyFont="1" applyAlignment="1">
      <alignment horizontal="left" vertical="center"/>
    </xf>
    <xf numFmtId="0" fontId="9" fillId="34" borderId="43" xfId="0" applyFont="1" applyFill="1" applyBorder="1" applyAlignment="1">
      <alignment horizontal="left" vertical="center" wrapText="1"/>
    </xf>
    <xf numFmtId="0" fontId="9" fillId="34" borderId="76" xfId="0" applyFont="1" applyFill="1" applyBorder="1" applyAlignment="1">
      <alignment horizontal="left" vertical="center" wrapText="1"/>
    </xf>
    <xf numFmtId="0" fontId="4" fillId="34" borderId="74" xfId="0" applyFont="1" applyFill="1" applyBorder="1" applyAlignment="1">
      <alignment horizontal="left" vertical="center" wrapText="1"/>
    </xf>
    <xf numFmtId="0" fontId="4" fillId="34" borderId="28" xfId="0" applyFont="1" applyFill="1" applyBorder="1" applyAlignment="1">
      <alignment horizontal="left" vertical="center" wrapText="1"/>
    </xf>
    <xf numFmtId="49" fontId="5" fillId="34" borderId="49" xfId="0" applyNumberFormat="1" applyFont="1" applyFill="1" applyBorder="1" applyAlignment="1">
      <alignment horizontal="left" vertical="center"/>
    </xf>
    <xf numFmtId="49" fontId="5" fillId="34" borderId="13" xfId="0" applyNumberFormat="1" applyFont="1" applyFill="1" applyBorder="1" applyAlignment="1">
      <alignment horizontal="left" vertical="center"/>
    </xf>
    <xf numFmtId="0" fontId="4" fillId="34" borderId="49" xfId="0" applyFont="1" applyFill="1" applyBorder="1" applyAlignment="1">
      <alignment horizontal="left" vertical="center"/>
    </xf>
    <xf numFmtId="0" fontId="4" fillId="34" borderId="76" xfId="0" applyFont="1" applyFill="1" applyBorder="1" applyAlignment="1">
      <alignment horizontal="left" vertical="center"/>
    </xf>
    <xf numFmtId="0" fontId="4" fillId="28" borderId="67" xfId="0" applyFont="1" applyFill="1" applyBorder="1" applyAlignment="1">
      <alignment horizontal="left" vertical="center"/>
    </xf>
    <xf numFmtId="0" fontId="4" fillId="28" borderId="79" xfId="0" applyFont="1" applyFill="1" applyBorder="1" applyAlignment="1">
      <alignment horizontal="left" vertical="center"/>
    </xf>
    <xf numFmtId="0" fontId="9" fillId="34" borderId="80" xfId="0" applyFont="1" applyFill="1" applyBorder="1" applyAlignment="1">
      <alignment horizontal="left" vertical="center" wrapText="1"/>
    </xf>
    <xf numFmtId="0" fontId="9" fillId="34" borderId="54" xfId="0" applyFont="1" applyFill="1" applyBorder="1" applyAlignment="1">
      <alignment horizontal="left" vertical="center"/>
    </xf>
    <xf numFmtId="0" fontId="4" fillId="0" borderId="48" xfId="0" applyFont="1" applyFill="1" applyBorder="1" applyAlignment="1">
      <alignment horizontal="left" vertical="center"/>
    </xf>
    <xf numFmtId="0" fontId="4" fillId="0" borderId="35" xfId="0" applyFont="1" applyFill="1" applyBorder="1" applyAlignment="1">
      <alignment horizontal="left" vertical="center"/>
    </xf>
    <xf numFmtId="0" fontId="8" fillId="28" borderId="19" xfId="0" applyFont="1" applyFill="1" applyBorder="1" applyAlignment="1">
      <alignment horizontal="left" vertical="center"/>
    </xf>
    <xf numFmtId="49" fontId="5" fillId="28" borderId="15" xfId="0" applyNumberFormat="1" applyFont="1" applyFill="1" applyBorder="1" applyAlignment="1">
      <alignment horizontal="left" vertical="center"/>
    </xf>
    <xf numFmtId="49" fontId="5" fillId="28" borderId="28" xfId="0" applyNumberFormat="1" applyFont="1" applyFill="1" applyBorder="1" applyAlignment="1">
      <alignment horizontal="left" vertical="center"/>
    </xf>
    <xf numFmtId="49" fontId="5" fillId="0" borderId="15" xfId="0" applyNumberFormat="1" applyFont="1" applyFill="1" applyBorder="1" applyAlignment="1">
      <alignment horizontal="left" vertical="center"/>
    </xf>
    <xf numFmtId="0" fontId="8" fillId="0" borderId="0" xfId="0" applyFont="1" applyFill="1" applyAlignment="1">
      <alignment horizontal="left" vertical="top" wrapText="1"/>
    </xf>
    <xf numFmtId="0" fontId="4" fillId="28" borderId="81" xfId="0" applyFont="1" applyFill="1" applyBorder="1" applyAlignment="1">
      <alignment horizontal="left" vertical="center" wrapText="1"/>
    </xf>
    <xf numFmtId="0" fontId="4" fillId="28" borderId="17" xfId="0" applyFont="1" applyFill="1" applyBorder="1" applyAlignment="1">
      <alignment horizontal="left" vertical="center"/>
    </xf>
    <xf numFmtId="0" fontId="4" fillId="28" borderId="82" xfId="0" applyFont="1" applyFill="1" applyBorder="1" applyAlignment="1">
      <alignment horizontal="left" vertical="center"/>
    </xf>
    <xf numFmtId="0" fontId="4" fillId="0" borderId="38" xfId="0" applyFont="1" applyFill="1" applyBorder="1" applyAlignment="1">
      <alignment horizontal="left" vertical="center"/>
    </xf>
    <xf numFmtId="0" fontId="4" fillId="0" borderId="76" xfId="0" applyFont="1" applyFill="1" applyBorder="1" applyAlignment="1">
      <alignment horizontal="left" vertical="center"/>
    </xf>
    <xf numFmtId="0" fontId="4" fillId="0" borderId="15" xfId="0" applyFont="1" applyFill="1" applyBorder="1" applyAlignment="1">
      <alignment vertical="center"/>
    </xf>
    <xf numFmtId="0" fontId="4" fillId="0" borderId="19" xfId="0" applyFont="1" applyFill="1" applyBorder="1" applyAlignment="1">
      <alignment vertical="center"/>
    </xf>
    <xf numFmtId="0" fontId="4" fillId="0" borderId="20" xfId="0" applyFont="1" applyFill="1" applyBorder="1" applyAlignment="1">
      <alignment vertical="center"/>
    </xf>
    <xf numFmtId="0" fontId="9" fillId="28" borderId="21" xfId="0" applyFont="1" applyFill="1" applyBorder="1" applyAlignment="1">
      <alignment vertical="center" wrapText="1"/>
    </xf>
    <xf numFmtId="0" fontId="9" fillId="28" borderId="21" xfId="0" applyFont="1" applyFill="1" applyBorder="1" applyAlignment="1">
      <alignment vertical="center"/>
    </xf>
    <xf numFmtId="0" fontId="4" fillId="33" borderId="48" xfId="0" applyFont="1" applyFill="1" applyBorder="1" applyAlignment="1">
      <alignment horizontal="left" vertical="center"/>
    </xf>
    <xf numFmtId="0" fontId="4" fillId="33" borderId="42" xfId="0" applyFont="1" applyFill="1" applyBorder="1" applyAlignment="1">
      <alignment horizontal="left" vertical="center"/>
    </xf>
    <xf numFmtId="49" fontId="5" fillId="0" borderId="28" xfId="0" applyNumberFormat="1" applyFont="1" applyFill="1" applyBorder="1" applyAlignment="1">
      <alignment horizontal="left" vertical="center"/>
    </xf>
    <xf numFmtId="0" fontId="4" fillId="33" borderId="15" xfId="0" applyFont="1" applyFill="1" applyBorder="1" applyAlignment="1">
      <alignment horizontal="left" vertical="center" wrapText="1"/>
    </xf>
    <xf numFmtId="0" fontId="4" fillId="33" borderId="28" xfId="0" applyFont="1" applyFill="1" applyBorder="1" applyAlignment="1">
      <alignment horizontal="left" vertical="center" wrapText="1"/>
    </xf>
    <xf numFmtId="0" fontId="4" fillId="28" borderId="29" xfId="0" applyFont="1" applyFill="1" applyBorder="1" applyAlignment="1">
      <alignment horizontal="left" vertical="center"/>
    </xf>
    <xf numFmtId="0" fontId="4" fillId="28" borderId="41" xfId="0" applyFont="1" applyFill="1" applyBorder="1" applyAlignment="1">
      <alignment horizontal="left" vertical="center"/>
    </xf>
    <xf numFmtId="0" fontId="4" fillId="33" borderId="19" xfId="0" applyFont="1" applyFill="1" applyBorder="1" applyAlignment="1">
      <alignment horizontal="left" vertical="center" wrapText="1"/>
    </xf>
    <xf numFmtId="0" fontId="5" fillId="0" borderId="33" xfId="0" applyFont="1" applyFill="1" applyBorder="1" applyAlignment="1">
      <alignment horizontal="right" vertical="center"/>
    </xf>
    <xf numFmtId="0" fontId="5" fillId="0" borderId="49" xfId="0" applyFont="1" applyFill="1" applyBorder="1" applyAlignment="1">
      <alignment horizontal="right" vertical="center"/>
    </xf>
    <xf numFmtId="0" fontId="4" fillId="28" borderId="21" xfId="0" applyFont="1" applyFill="1" applyBorder="1" applyAlignment="1">
      <alignment horizontal="left" vertical="center" wrapText="1"/>
    </xf>
    <xf numFmtId="0" fontId="4" fillId="28" borderId="29" xfId="0" applyFont="1" applyFill="1" applyBorder="1" applyAlignment="1">
      <alignment horizontal="left" vertical="center" wrapText="1"/>
    </xf>
    <xf numFmtId="0" fontId="4" fillId="0" borderId="28" xfId="0" applyFont="1" applyFill="1" applyBorder="1" applyAlignment="1">
      <alignment horizontal="left" vertical="center"/>
    </xf>
    <xf numFmtId="0" fontId="9" fillId="28" borderId="15" xfId="0" applyFont="1" applyFill="1" applyBorder="1" applyAlignment="1">
      <alignment horizontal="left" vertical="center"/>
    </xf>
    <xf numFmtId="0" fontId="9" fillId="28" borderId="19" xfId="0" applyFont="1" applyFill="1" applyBorder="1" applyAlignment="1">
      <alignment horizontal="left" vertical="center"/>
    </xf>
    <xf numFmtId="0" fontId="4" fillId="33" borderId="15" xfId="0" applyFont="1" applyFill="1" applyBorder="1" applyAlignment="1">
      <alignment horizontal="left" vertical="center"/>
    </xf>
    <xf numFmtId="0" fontId="4" fillId="33" borderId="19" xfId="0" applyFont="1" applyFill="1" applyBorder="1" applyAlignment="1">
      <alignment horizontal="left" vertical="center"/>
    </xf>
    <xf numFmtId="0" fontId="5" fillId="28" borderId="15" xfId="0" applyFont="1" applyFill="1" applyBorder="1" applyAlignment="1">
      <alignment horizontal="left" vertical="center" wrapText="1"/>
    </xf>
    <xf numFmtId="0" fontId="5" fillId="28" borderId="19" xfId="0" applyFont="1" applyFill="1" applyBorder="1" applyAlignment="1">
      <alignment horizontal="left" vertical="center" wrapText="1"/>
    </xf>
    <xf numFmtId="0" fontId="5" fillId="28" borderId="28" xfId="0" applyFont="1" applyFill="1" applyBorder="1" applyAlignment="1">
      <alignment horizontal="left" vertical="center" wrapText="1"/>
    </xf>
    <xf numFmtId="192" fontId="4" fillId="0" borderId="19" xfId="0" applyNumberFormat="1" applyFont="1" applyFill="1" applyBorder="1" applyAlignment="1">
      <alignment horizontal="left" vertical="center"/>
    </xf>
    <xf numFmtId="192" fontId="4" fillId="0" borderId="20" xfId="0" applyNumberFormat="1" applyFont="1" applyFill="1" applyBorder="1" applyAlignment="1">
      <alignment horizontal="left" vertical="center"/>
    </xf>
    <xf numFmtId="0" fontId="9" fillId="28" borderId="15" xfId="0" applyFont="1" applyFill="1" applyBorder="1" applyAlignment="1">
      <alignment vertical="center"/>
    </xf>
    <xf numFmtId="0" fontId="5" fillId="28" borderId="21" xfId="0" applyFont="1" applyFill="1" applyBorder="1" applyAlignment="1">
      <alignment vertical="center"/>
    </xf>
    <xf numFmtId="0" fontId="5" fillId="28" borderId="15" xfId="0" applyFont="1" applyFill="1" applyBorder="1" applyAlignment="1">
      <alignment vertical="center"/>
    </xf>
    <xf numFmtId="0" fontId="5" fillId="0" borderId="15" xfId="0" applyFont="1" applyFill="1" applyBorder="1" applyAlignment="1">
      <alignment horizontal="right" vertical="center"/>
    </xf>
    <xf numFmtId="0" fontId="5" fillId="0" borderId="19" xfId="0" applyFont="1" applyFill="1" applyBorder="1" applyAlignment="1">
      <alignment horizontal="right" vertical="center"/>
    </xf>
    <xf numFmtId="0" fontId="4" fillId="5" borderId="33" xfId="0" applyFont="1" applyFill="1" applyBorder="1" applyAlignment="1">
      <alignment horizontal="left" vertical="center" wrapText="1"/>
    </xf>
    <xf numFmtId="0" fontId="4" fillId="5" borderId="38" xfId="0" applyFont="1" applyFill="1" applyBorder="1" applyAlignment="1">
      <alignment horizontal="left" vertical="center" wrapText="1"/>
    </xf>
    <xf numFmtId="0" fontId="4" fillId="5" borderId="49" xfId="0" applyFont="1" applyFill="1" applyBorder="1" applyAlignment="1">
      <alignment horizontal="left" vertical="center" wrapText="1"/>
    </xf>
    <xf numFmtId="0" fontId="4" fillId="5" borderId="76" xfId="0" applyFont="1" applyFill="1" applyBorder="1" applyAlignment="1">
      <alignment horizontal="left" vertical="center" wrapText="1"/>
    </xf>
    <xf numFmtId="0" fontId="4" fillId="33" borderId="83" xfId="0" applyFont="1" applyFill="1" applyBorder="1" applyAlignment="1">
      <alignment horizontal="left" vertical="center" wrapText="1"/>
    </xf>
    <xf numFmtId="0" fontId="4" fillId="33" borderId="50" xfId="0" applyFont="1" applyFill="1" applyBorder="1" applyAlignment="1">
      <alignment horizontal="left" vertical="center" wrapText="1"/>
    </xf>
    <xf numFmtId="0" fontId="7" fillId="0" borderId="0" xfId="0" applyFont="1" applyBorder="1" applyAlignment="1">
      <alignment horizontal="left" vertical="center"/>
    </xf>
    <xf numFmtId="197" fontId="5" fillId="0" borderId="19" xfId="0" applyNumberFormat="1" applyFont="1" applyFill="1" applyBorder="1" applyAlignment="1">
      <alignment horizontal="right" vertical="center"/>
    </xf>
    <xf numFmtId="0" fontId="4" fillId="28" borderId="81" xfId="0" applyFont="1" applyFill="1" applyBorder="1" applyAlignment="1">
      <alignment horizontal="left" vertical="center"/>
    </xf>
    <xf numFmtId="0" fontId="4" fillId="28" borderId="18" xfId="0" applyFont="1" applyFill="1" applyBorder="1" applyAlignment="1">
      <alignment horizontal="left" vertical="center"/>
    </xf>
    <xf numFmtId="182" fontId="4" fillId="0" borderId="19" xfId="0" applyNumberFormat="1" applyFont="1" applyFill="1" applyBorder="1" applyAlignment="1">
      <alignment horizontal="left" vertical="center"/>
    </xf>
    <xf numFmtId="182" fontId="4" fillId="0" borderId="20" xfId="0" applyNumberFormat="1" applyFont="1" applyFill="1" applyBorder="1" applyAlignment="1">
      <alignment horizontal="left" vertical="center"/>
    </xf>
    <xf numFmtId="0" fontId="4" fillId="28" borderId="17" xfId="0" applyFont="1" applyFill="1" applyBorder="1" applyAlignment="1">
      <alignment horizontal="left" vertical="center" wrapText="1"/>
    </xf>
    <xf numFmtId="0" fontId="4" fillId="28" borderId="18" xfId="0" applyFont="1" applyFill="1" applyBorder="1" applyAlignment="1">
      <alignment horizontal="left" vertical="center" wrapText="1"/>
    </xf>
    <xf numFmtId="0" fontId="4" fillId="28" borderId="37" xfId="0" applyFont="1" applyFill="1" applyBorder="1" applyAlignment="1">
      <alignment horizontal="left" vertical="center" wrapText="1"/>
    </xf>
    <xf numFmtId="0" fontId="4" fillId="28" borderId="54" xfId="0" applyFont="1" applyFill="1" applyBorder="1" applyAlignment="1">
      <alignment horizontal="left" vertical="center" wrapText="1"/>
    </xf>
    <xf numFmtId="182" fontId="4" fillId="28" borderId="19" xfId="0" applyNumberFormat="1" applyFont="1" applyFill="1" applyBorder="1" applyAlignment="1">
      <alignment horizontal="center" vertical="center"/>
    </xf>
    <xf numFmtId="0" fontId="4" fillId="33" borderId="28" xfId="0" applyFont="1" applyFill="1" applyBorder="1" applyAlignment="1">
      <alignment horizontal="left" vertical="center"/>
    </xf>
    <xf numFmtId="0" fontId="4" fillId="28" borderId="84" xfId="0" applyFont="1" applyFill="1" applyBorder="1" applyAlignment="1">
      <alignment horizontal="left" vertical="center"/>
    </xf>
    <xf numFmtId="196" fontId="5" fillId="0" borderId="33" xfId="0" applyNumberFormat="1" applyFont="1" applyFill="1" applyBorder="1" applyAlignment="1">
      <alignment horizontal="right" vertical="center"/>
    </xf>
    <xf numFmtId="196" fontId="5" fillId="0" borderId="19" xfId="0" applyNumberFormat="1" applyFont="1" applyFill="1" applyBorder="1" applyAlignment="1">
      <alignment horizontal="right" vertical="center"/>
    </xf>
    <xf numFmtId="196" fontId="5" fillId="0" borderId="15" xfId="0" applyNumberFormat="1" applyFont="1" applyFill="1" applyBorder="1" applyAlignment="1">
      <alignment horizontal="right" vertical="center"/>
    </xf>
    <xf numFmtId="0" fontId="4" fillId="34" borderId="15" xfId="0" applyFont="1" applyFill="1" applyBorder="1" applyAlignment="1">
      <alignment horizontal="left" vertical="top" wrapText="1"/>
    </xf>
    <xf numFmtId="0" fontId="4" fillId="34" borderId="19" xfId="0" applyFont="1" applyFill="1" applyBorder="1" applyAlignment="1">
      <alignment horizontal="left" vertical="top" wrapText="1"/>
    </xf>
    <xf numFmtId="0" fontId="4" fillId="34" borderId="20" xfId="0" applyFont="1" applyFill="1" applyBorder="1" applyAlignment="1">
      <alignment horizontal="left" vertical="top" wrapText="1"/>
    </xf>
    <xf numFmtId="0" fontId="4" fillId="34" borderId="78" xfId="0" applyFont="1" applyFill="1" applyBorder="1" applyAlignment="1">
      <alignment horizontal="center" vertical="center" textRotation="255" wrapText="1"/>
    </xf>
    <xf numFmtId="0" fontId="4" fillId="34" borderId="38" xfId="0" applyFont="1" applyFill="1" applyBorder="1" applyAlignment="1">
      <alignment horizontal="center" vertical="center" textRotation="255" wrapText="1"/>
    </xf>
    <xf numFmtId="0" fontId="4" fillId="34" borderId="67" xfId="0" applyFont="1" applyFill="1" applyBorder="1" applyAlignment="1">
      <alignment horizontal="center" vertical="center" textRotation="255" wrapText="1"/>
    </xf>
    <xf numFmtId="0" fontId="4" fillId="34" borderId="79" xfId="0" applyFont="1" applyFill="1" applyBorder="1" applyAlignment="1">
      <alignment horizontal="center" vertical="center" textRotation="255" wrapText="1"/>
    </xf>
    <xf numFmtId="0" fontId="4" fillId="34" borderId="43" xfId="0" applyFont="1" applyFill="1" applyBorder="1" applyAlignment="1">
      <alignment horizontal="center" vertical="center" textRotation="255" wrapText="1"/>
    </xf>
    <xf numFmtId="0" fontId="4" fillId="34" borderId="76" xfId="0" applyFont="1" applyFill="1" applyBorder="1" applyAlignment="1">
      <alignment horizontal="center" vertical="center" textRotation="255" wrapText="1"/>
    </xf>
    <xf numFmtId="0" fontId="4" fillId="34" borderId="15" xfId="0" applyFont="1" applyFill="1" applyBorder="1" applyAlignment="1">
      <alignment horizontal="left" vertical="center" wrapText="1"/>
    </xf>
    <xf numFmtId="0" fontId="0" fillId="0" borderId="19" xfId="0" applyFont="1" applyBorder="1" applyAlignment="1">
      <alignment vertical="center" wrapText="1"/>
    </xf>
    <xf numFmtId="0" fontId="0" fillId="0" borderId="20" xfId="0" applyFont="1" applyBorder="1" applyAlignment="1">
      <alignment vertical="center" wrapText="1"/>
    </xf>
    <xf numFmtId="0" fontId="4" fillId="34" borderId="19" xfId="0" applyFont="1" applyFill="1" applyBorder="1" applyAlignment="1">
      <alignment horizontal="left" vertical="center" wrapText="1"/>
    </xf>
    <xf numFmtId="0" fontId="4" fillId="34" borderId="66" xfId="0" applyFont="1" applyFill="1" applyBorder="1" applyAlignment="1">
      <alignment horizontal="left" vertical="center" wrapText="1"/>
    </xf>
    <xf numFmtId="0" fontId="4" fillId="34" borderId="46" xfId="0" applyFont="1" applyFill="1" applyBorder="1" applyAlignment="1">
      <alignment horizontal="left" vertical="center" wrapText="1"/>
    </xf>
    <xf numFmtId="0" fontId="4" fillId="34" borderId="75" xfId="0" applyFont="1" applyFill="1" applyBorder="1" applyAlignment="1">
      <alignment horizontal="left" vertical="center" wrapText="1"/>
    </xf>
    <xf numFmtId="0" fontId="4" fillId="28" borderId="24" xfId="0" applyFont="1" applyFill="1" applyBorder="1" applyAlignment="1">
      <alignment vertical="center" wrapText="1"/>
    </xf>
    <xf numFmtId="0" fontId="4" fillId="28" borderId="21" xfId="0" applyFont="1" applyFill="1" applyBorder="1" applyAlignment="1">
      <alignment vertical="center" wrapText="1"/>
    </xf>
    <xf numFmtId="0" fontId="7" fillId="34" borderId="0" xfId="0" applyFont="1" applyFill="1" applyBorder="1" applyAlignment="1">
      <alignment horizontal="left" vertical="center"/>
    </xf>
    <xf numFmtId="0" fontId="4" fillId="34" borderId="37" xfId="0" applyFont="1" applyFill="1" applyBorder="1" applyAlignment="1">
      <alignment horizontal="left" vertical="top" wrapText="1"/>
    </xf>
    <xf numFmtId="0" fontId="0" fillId="0" borderId="11" xfId="0" applyFont="1" applyBorder="1" applyAlignment="1">
      <alignment vertical="center" wrapText="1"/>
    </xf>
    <xf numFmtId="0" fontId="0" fillId="0" borderId="12" xfId="0" applyFont="1" applyBorder="1" applyAlignment="1">
      <alignment vertical="center" wrapText="1"/>
    </xf>
    <xf numFmtId="0" fontId="4" fillId="34" borderId="21" xfId="0" applyFont="1" applyFill="1" applyBorder="1" applyAlignment="1">
      <alignment horizontal="left" vertical="center"/>
    </xf>
    <xf numFmtId="0" fontId="4" fillId="0" borderId="15" xfId="0" applyFont="1" applyFill="1" applyBorder="1" applyAlignment="1">
      <alignment horizontal="left" vertical="top" wrapText="1"/>
    </xf>
    <xf numFmtId="0" fontId="4" fillId="0" borderId="19" xfId="0" applyFont="1" applyFill="1" applyBorder="1" applyAlignment="1">
      <alignment horizontal="left" vertical="top" wrapText="1"/>
    </xf>
    <xf numFmtId="0" fontId="4" fillId="0" borderId="20" xfId="0" applyFont="1" applyFill="1" applyBorder="1" applyAlignment="1">
      <alignment horizontal="left" vertical="top" wrapText="1"/>
    </xf>
    <xf numFmtId="0" fontId="4" fillId="0" borderId="48" xfId="0" applyFont="1" applyFill="1" applyBorder="1" applyAlignment="1">
      <alignment horizontal="left" vertical="top" wrapText="1"/>
    </xf>
    <xf numFmtId="0" fontId="4" fillId="0" borderId="35" xfId="0" applyFont="1" applyFill="1" applyBorder="1" applyAlignment="1">
      <alignment horizontal="left" vertical="top"/>
    </xf>
    <xf numFmtId="0" fontId="4" fillId="0" borderId="36" xfId="0" applyFont="1" applyFill="1" applyBorder="1" applyAlignment="1">
      <alignment horizontal="left" vertical="top"/>
    </xf>
    <xf numFmtId="0" fontId="4" fillId="28" borderId="35" xfId="0" applyFont="1" applyFill="1" applyBorder="1" applyAlignment="1">
      <alignment horizontal="left" vertical="center"/>
    </xf>
    <xf numFmtId="0" fontId="4" fillId="34" borderId="67" xfId="0" applyFont="1" applyFill="1" applyBorder="1" applyAlignment="1">
      <alignment horizontal="left" vertical="center" wrapText="1"/>
    </xf>
    <xf numFmtId="0" fontId="4" fillId="34" borderId="0" xfId="0" applyFont="1" applyFill="1" applyBorder="1" applyAlignment="1">
      <alignment horizontal="left" vertical="center" wrapText="1"/>
    </xf>
    <xf numFmtId="0" fontId="4" fillId="34" borderId="79" xfId="0" applyFont="1" applyFill="1" applyBorder="1" applyAlignment="1">
      <alignment horizontal="left" vertical="center" wrapText="1"/>
    </xf>
    <xf numFmtId="0" fontId="4" fillId="34" borderId="0" xfId="0" applyFont="1" applyFill="1" applyBorder="1" applyAlignment="1">
      <alignment horizontal="center" vertical="center" wrapText="1"/>
    </xf>
    <xf numFmtId="0" fontId="4" fillId="34" borderId="34" xfId="0" applyFont="1" applyFill="1" applyBorder="1" applyAlignment="1">
      <alignment horizontal="center" vertical="center" wrapText="1"/>
    </xf>
    <xf numFmtId="0" fontId="4" fillId="34" borderId="78" xfId="0" applyFont="1" applyFill="1" applyBorder="1" applyAlignment="1">
      <alignment horizontal="left" vertical="center" wrapText="1"/>
    </xf>
    <xf numFmtId="0" fontId="4" fillId="34" borderId="39" xfId="0" applyFont="1" applyFill="1" applyBorder="1" applyAlignment="1">
      <alignment horizontal="left" vertical="center" wrapText="1"/>
    </xf>
    <xf numFmtId="0" fontId="4" fillId="34" borderId="38" xfId="0" applyFont="1" applyFill="1" applyBorder="1" applyAlignment="1">
      <alignment horizontal="left" vertical="center" wrapText="1"/>
    </xf>
    <xf numFmtId="0" fontId="4" fillId="34" borderId="43" xfId="0" applyFont="1" applyFill="1" applyBorder="1" applyAlignment="1">
      <alignment horizontal="left" vertical="center" wrapText="1"/>
    </xf>
    <xf numFmtId="0" fontId="4" fillId="34" borderId="13" xfId="0" applyFont="1" applyFill="1" applyBorder="1" applyAlignment="1">
      <alignment horizontal="left" vertical="center" wrapText="1"/>
    </xf>
    <xf numFmtId="0" fontId="4" fillId="34" borderId="76" xfId="0" applyFont="1" applyFill="1" applyBorder="1" applyAlignment="1">
      <alignment horizontal="left" vertical="center" wrapText="1"/>
    </xf>
    <xf numFmtId="0" fontId="4" fillId="34" borderId="20" xfId="0" applyFont="1" applyFill="1" applyBorder="1" applyAlignment="1">
      <alignment horizontal="center" vertical="center"/>
    </xf>
    <xf numFmtId="0" fontId="4" fillId="28" borderId="20" xfId="0" applyFont="1" applyFill="1" applyBorder="1" applyAlignment="1">
      <alignment horizontal="left" vertical="center"/>
    </xf>
    <xf numFmtId="0" fontId="4" fillId="28" borderId="41" xfId="0" applyFont="1" applyFill="1" applyBorder="1" applyAlignment="1">
      <alignment horizontal="left" vertical="center" wrapText="1"/>
    </xf>
    <xf numFmtId="0" fontId="4" fillId="28" borderId="68" xfId="0" applyFont="1" applyFill="1" applyBorder="1" applyAlignment="1">
      <alignment horizontal="left" vertical="center" wrapText="1"/>
    </xf>
    <xf numFmtId="0" fontId="4" fillId="28" borderId="10" xfId="0" applyFont="1" applyFill="1" applyBorder="1" applyAlignment="1">
      <alignment horizontal="left" vertical="center" wrapText="1"/>
    </xf>
    <xf numFmtId="0" fontId="4" fillId="28" borderId="59" xfId="0" applyFont="1" applyFill="1" applyBorder="1" applyAlignment="1">
      <alignment horizontal="left" vertical="center" wrapText="1"/>
    </xf>
    <xf numFmtId="0" fontId="7" fillId="0" borderId="0" xfId="0" applyFont="1" applyFill="1" applyAlignment="1">
      <alignment horizontal="left" vertical="center"/>
    </xf>
    <xf numFmtId="0" fontId="4" fillId="0" borderId="46" xfId="0" applyFont="1" applyFill="1" applyBorder="1" applyAlignment="1">
      <alignment horizontal="left" vertical="center"/>
    </xf>
    <xf numFmtId="0" fontId="4" fillId="0" borderId="47" xfId="0" applyFont="1" applyFill="1" applyBorder="1" applyAlignment="1">
      <alignment horizontal="left" vertical="center"/>
    </xf>
    <xf numFmtId="0" fontId="4" fillId="0" borderId="26" xfId="0" applyFont="1" applyFill="1" applyBorder="1" applyAlignment="1">
      <alignment horizontal="left" vertical="center"/>
    </xf>
    <xf numFmtId="0" fontId="4" fillId="0" borderId="0" xfId="0" applyFont="1" applyFill="1" applyBorder="1" applyAlignment="1">
      <alignment horizontal="left" vertical="center"/>
    </xf>
    <xf numFmtId="0" fontId="4" fillId="0" borderId="34" xfId="0" applyFont="1" applyFill="1" applyBorder="1" applyAlignment="1">
      <alignment horizontal="left" vertical="center"/>
    </xf>
    <xf numFmtId="0" fontId="4" fillId="28" borderId="24" xfId="0" applyFont="1" applyFill="1" applyBorder="1" applyAlignment="1">
      <alignment vertical="center"/>
    </xf>
    <xf numFmtId="0" fontId="4" fillId="28" borderId="21" xfId="0" applyFont="1" applyFill="1" applyBorder="1" applyAlignment="1">
      <alignment vertical="center"/>
    </xf>
    <xf numFmtId="0" fontId="4" fillId="28" borderId="81" xfId="0" applyFont="1" applyFill="1" applyBorder="1" applyAlignment="1">
      <alignment vertical="center" wrapText="1"/>
    </xf>
    <xf numFmtId="187" fontId="4" fillId="0" borderId="15" xfId="0" applyNumberFormat="1" applyFont="1" applyFill="1" applyBorder="1" applyAlignment="1">
      <alignment horizontal="left" vertical="center"/>
    </xf>
    <xf numFmtId="187" fontId="4" fillId="0" borderId="20" xfId="0" applyNumberFormat="1" applyFont="1" applyFill="1" applyBorder="1" applyAlignment="1">
      <alignment horizontal="left" vertical="center"/>
    </xf>
    <xf numFmtId="0" fontId="4" fillId="0" borderId="36" xfId="0" applyFont="1" applyFill="1" applyBorder="1" applyAlignment="1">
      <alignment horizontal="left" vertical="center"/>
    </xf>
    <xf numFmtId="0" fontId="4" fillId="0" borderId="21" xfId="0" applyFont="1" applyFill="1" applyBorder="1" applyAlignment="1">
      <alignment horizontal="left" vertical="center"/>
    </xf>
    <xf numFmtId="0" fontId="4" fillId="0" borderId="27" xfId="0" applyFont="1" applyFill="1" applyBorder="1" applyAlignment="1">
      <alignment horizontal="left" vertical="center"/>
    </xf>
    <xf numFmtId="0" fontId="4" fillId="33" borderId="21" xfId="0" applyFont="1" applyFill="1" applyBorder="1" applyAlignment="1">
      <alignment horizontal="left" vertical="center"/>
    </xf>
    <xf numFmtId="0" fontId="4" fillId="28" borderId="21" xfId="0" applyFont="1" applyFill="1" applyBorder="1" applyAlignment="1">
      <alignment horizontal="left" vertical="center"/>
    </xf>
    <xf numFmtId="0" fontId="4" fillId="0" borderId="16" xfId="0" applyFont="1" applyFill="1" applyBorder="1" applyAlignment="1">
      <alignment horizontal="left" vertical="center"/>
    </xf>
    <xf numFmtId="0" fontId="4" fillId="0" borderId="85" xfId="0" applyFont="1" applyFill="1" applyBorder="1" applyAlignment="1">
      <alignment horizontal="left" vertical="center"/>
    </xf>
    <xf numFmtId="0" fontId="7" fillId="0" borderId="10" xfId="0" applyFont="1" applyFill="1" applyBorder="1" applyAlignment="1">
      <alignment horizontal="left" vertical="center"/>
    </xf>
    <xf numFmtId="0" fontId="4" fillId="0" borderId="33" xfId="0"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40"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5" fillId="0" borderId="21" xfId="0" applyFont="1" applyFill="1" applyBorder="1" applyAlignment="1">
      <alignment horizontal="left" vertical="center"/>
    </xf>
    <xf numFmtId="0" fontId="5" fillId="0" borderId="27" xfId="0" applyFont="1" applyFill="1" applyBorder="1" applyAlignment="1">
      <alignment horizontal="left" vertical="center"/>
    </xf>
    <xf numFmtId="0" fontId="7" fillId="0" borderId="0" xfId="0" applyFont="1" applyAlignment="1">
      <alignment horizontal="left" vertical="center"/>
    </xf>
    <xf numFmtId="0" fontId="4" fillId="28" borderId="39" xfId="0" applyFont="1" applyFill="1" applyBorder="1" applyAlignment="1">
      <alignment horizontal="left" vertical="center"/>
    </xf>
    <xf numFmtId="0" fontId="4" fillId="28" borderId="0" xfId="0" applyFont="1" applyFill="1" applyBorder="1" applyAlignment="1">
      <alignment horizontal="left" vertical="center"/>
    </xf>
    <xf numFmtId="0" fontId="4" fillId="0" borderId="45" xfId="0" applyFont="1" applyFill="1" applyBorder="1" applyAlignment="1">
      <alignment horizontal="left" vertical="center" wrapText="1"/>
    </xf>
    <xf numFmtId="0" fontId="4" fillId="0" borderId="46" xfId="0" applyFont="1" applyFill="1" applyBorder="1" applyAlignment="1">
      <alignment horizontal="left" vertical="center" wrapText="1"/>
    </xf>
    <xf numFmtId="0" fontId="4" fillId="0" borderId="47" xfId="0" applyFont="1" applyFill="1" applyBorder="1" applyAlignment="1">
      <alignment horizontal="left" vertical="center" wrapText="1"/>
    </xf>
    <xf numFmtId="0" fontId="4" fillId="28" borderId="46" xfId="0" applyFont="1" applyFill="1" applyBorder="1" applyAlignment="1">
      <alignment horizontal="left" vertical="center"/>
    </xf>
    <xf numFmtId="0" fontId="4" fillId="28" borderId="13" xfId="0" applyFont="1" applyFill="1" applyBorder="1" applyAlignment="1">
      <alignment horizontal="left" vertical="center"/>
    </xf>
    <xf numFmtId="0" fontId="4" fillId="37" borderId="15" xfId="0" applyFont="1" applyFill="1" applyBorder="1" applyAlignment="1">
      <alignment horizontal="left" vertical="center"/>
    </xf>
    <xf numFmtId="0" fontId="4" fillId="37" borderId="19" xfId="0" applyFont="1" applyFill="1" applyBorder="1" applyAlignment="1">
      <alignment horizontal="left" vertical="center"/>
    </xf>
    <xf numFmtId="0" fontId="4" fillId="37" borderId="20" xfId="0" applyFont="1" applyFill="1" applyBorder="1" applyAlignment="1">
      <alignment horizontal="left" vertical="center"/>
    </xf>
    <xf numFmtId="0" fontId="4" fillId="0" borderId="19" xfId="0" applyFont="1" applyFill="1" applyBorder="1" applyAlignment="1">
      <alignment horizontal="left" vertical="top"/>
    </xf>
    <xf numFmtId="0" fontId="4" fillId="0" borderId="20" xfId="0" applyFont="1" applyFill="1" applyBorder="1" applyAlignment="1">
      <alignment horizontal="left" vertical="top"/>
    </xf>
    <xf numFmtId="0" fontId="4" fillId="28" borderId="80" xfId="0" applyFont="1" applyFill="1" applyBorder="1" applyAlignment="1">
      <alignment horizontal="left" vertical="center"/>
    </xf>
    <xf numFmtId="0" fontId="4" fillId="28" borderId="11" xfId="0" applyFont="1" applyFill="1" applyBorder="1" applyAlignment="1">
      <alignment horizontal="left" vertical="center"/>
    </xf>
    <xf numFmtId="0" fontId="4" fillId="28" borderId="54" xfId="0" applyFont="1" applyFill="1" applyBorder="1" applyAlignment="1">
      <alignment horizontal="left" vertical="center"/>
    </xf>
    <xf numFmtId="0" fontId="4" fillId="34" borderId="41" xfId="0" applyFont="1" applyFill="1" applyBorder="1" applyAlignment="1">
      <alignment horizontal="left" vertical="center"/>
    </xf>
    <xf numFmtId="0" fontId="4" fillId="34" borderId="22" xfId="0" applyFont="1" applyFill="1" applyBorder="1" applyAlignment="1">
      <alignment horizontal="left" vertical="center"/>
    </xf>
    <xf numFmtId="0" fontId="4" fillId="33" borderId="37" xfId="0" applyFont="1" applyFill="1" applyBorder="1" applyAlignment="1">
      <alignment horizontal="left" vertical="center"/>
    </xf>
    <xf numFmtId="0" fontId="4" fillId="33" borderId="11" xfId="0" applyFont="1" applyFill="1" applyBorder="1" applyAlignment="1">
      <alignment horizontal="left" vertical="center"/>
    </xf>
    <xf numFmtId="0" fontId="4" fillId="0" borderId="15" xfId="0" applyFont="1" applyFill="1" applyBorder="1" applyAlignment="1">
      <alignment horizontal="left" vertical="center" wrapText="1"/>
    </xf>
    <xf numFmtId="0" fontId="4" fillId="0" borderId="19" xfId="0" applyFont="1" applyFill="1" applyBorder="1" applyAlignment="1">
      <alignment horizontal="left" vertical="center" wrapText="1"/>
    </xf>
    <xf numFmtId="0" fontId="4" fillId="0" borderId="20" xfId="0" applyFont="1" applyFill="1" applyBorder="1" applyAlignment="1">
      <alignment horizontal="left" vertical="center" wrapText="1"/>
    </xf>
    <xf numFmtId="0" fontId="4" fillId="0" borderId="58" xfId="0" applyFont="1" applyFill="1" applyBorder="1" applyAlignment="1">
      <alignment horizontal="left" vertical="center"/>
    </xf>
    <xf numFmtId="0" fontId="4" fillId="0" borderId="10" xfId="0" applyFont="1" applyFill="1" applyBorder="1" applyAlignment="1">
      <alignment horizontal="left" vertical="center"/>
    </xf>
    <xf numFmtId="0" fontId="4" fillId="0" borderId="44" xfId="0" applyFont="1" applyFill="1" applyBorder="1" applyAlignment="1">
      <alignment horizontal="left" vertical="center"/>
    </xf>
    <xf numFmtId="0" fontId="0" fillId="0" borderId="11" xfId="0" applyFont="1" applyFill="1" applyBorder="1" applyAlignment="1">
      <alignment horizontal="left" vertical="center"/>
    </xf>
    <xf numFmtId="0" fontId="0" fillId="0" borderId="12" xfId="0" applyFont="1" applyFill="1" applyBorder="1" applyAlignment="1">
      <alignment horizontal="left" vertical="center"/>
    </xf>
    <xf numFmtId="0" fontId="4" fillId="28" borderId="22" xfId="0" applyFont="1" applyFill="1" applyBorder="1" applyAlignment="1">
      <alignment horizontal="left" vertical="center"/>
    </xf>
    <xf numFmtId="0" fontId="4" fillId="0" borderId="22" xfId="0" applyFont="1" applyFill="1" applyBorder="1" applyAlignment="1">
      <alignment horizontal="left" vertical="center"/>
    </xf>
    <xf numFmtId="0" fontId="4" fillId="0" borderId="32" xfId="0" applyFont="1" applyFill="1" applyBorder="1" applyAlignment="1">
      <alignment horizontal="left" vertical="center"/>
    </xf>
    <xf numFmtId="0" fontId="4" fillId="28" borderId="35" xfId="0" applyFont="1" applyFill="1" applyBorder="1" applyAlignment="1">
      <alignment horizontal="left" vertical="center" wrapText="1"/>
    </xf>
    <xf numFmtId="0" fontId="4" fillId="34" borderId="77" xfId="0" applyFont="1" applyFill="1" applyBorder="1" applyAlignment="1">
      <alignment horizontal="left" vertical="center" wrapText="1"/>
    </xf>
    <xf numFmtId="0" fontId="4" fillId="34" borderId="35" xfId="0" applyFont="1" applyFill="1" applyBorder="1" applyAlignment="1">
      <alignment horizontal="left" vertical="center" wrapText="1"/>
    </xf>
    <xf numFmtId="0" fontId="4" fillId="34" borderId="42" xfId="0" applyFont="1" applyFill="1" applyBorder="1" applyAlignment="1">
      <alignment horizontal="left" vertical="center" wrapText="1"/>
    </xf>
    <xf numFmtId="0" fontId="5" fillId="0" borderId="33" xfId="0" applyFont="1" applyFill="1" applyBorder="1" applyAlignment="1">
      <alignment horizontal="left" vertical="center" wrapText="1"/>
    </xf>
    <xf numFmtId="0" fontId="5" fillId="0" borderId="39" xfId="0" applyFont="1" applyFill="1" applyBorder="1" applyAlignment="1">
      <alignment horizontal="left" vertical="center"/>
    </xf>
    <xf numFmtId="0" fontId="5" fillId="0" borderId="40" xfId="0" applyFont="1" applyFill="1" applyBorder="1" applyAlignment="1">
      <alignment horizontal="left" vertical="center"/>
    </xf>
    <xf numFmtId="49" fontId="4" fillId="28" borderId="23" xfId="0" applyNumberFormat="1" applyFont="1" applyFill="1" applyBorder="1" applyAlignment="1">
      <alignment horizontal="left" vertical="center"/>
    </xf>
    <xf numFmtId="49" fontId="4" fillId="28" borderId="21" xfId="0" applyNumberFormat="1" applyFont="1" applyFill="1" applyBorder="1" applyAlignment="1">
      <alignment horizontal="left" vertical="center"/>
    </xf>
    <xf numFmtId="49" fontId="5" fillId="0" borderId="21" xfId="0" applyNumberFormat="1" applyFont="1" applyFill="1" applyBorder="1" applyAlignment="1">
      <alignment vertical="center"/>
    </xf>
    <xf numFmtId="49" fontId="5" fillId="0" borderId="27" xfId="0" applyNumberFormat="1" applyFont="1" applyFill="1" applyBorder="1" applyAlignment="1">
      <alignment vertical="center"/>
    </xf>
    <xf numFmtId="0" fontId="4" fillId="0" borderId="21" xfId="0" applyFont="1" applyFill="1" applyBorder="1" applyAlignment="1">
      <alignment horizontal="center" vertical="center"/>
    </xf>
    <xf numFmtId="49" fontId="4" fillId="28" borderId="78" xfId="0" applyNumberFormat="1" applyFont="1" applyFill="1" applyBorder="1" applyAlignment="1">
      <alignment horizontal="left" vertical="center"/>
    </xf>
    <xf numFmtId="49" fontId="5" fillId="0" borderId="15" xfId="0" applyNumberFormat="1" applyFont="1" applyFill="1" applyBorder="1" applyAlignment="1">
      <alignment horizontal="left" vertical="center" wrapText="1"/>
    </xf>
    <xf numFmtId="49" fontId="5" fillId="0" borderId="19" xfId="0" applyNumberFormat="1" applyFont="1" applyFill="1" applyBorder="1" applyAlignment="1">
      <alignment horizontal="left" vertical="center" wrapText="1"/>
    </xf>
    <xf numFmtId="49" fontId="5" fillId="0" borderId="20" xfId="0" applyNumberFormat="1" applyFont="1" applyFill="1" applyBorder="1" applyAlignment="1">
      <alignment horizontal="left" vertical="center" wrapText="1"/>
    </xf>
    <xf numFmtId="0" fontId="5" fillId="0" borderId="21" xfId="0" applyFont="1" applyFill="1" applyBorder="1" applyAlignment="1">
      <alignment horizontal="center" vertical="center"/>
    </xf>
    <xf numFmtId="0" fontId="5" fillId="0" borderId="19" xfId="0" applyFont="1" applyFill="1" applyBorder="1" applyAlignment="1">
      <alignment horizontal="center" vertical="center"/>
    </xf>
    <xf numFmtId="49" fontId="4" fillId="28" borderId="37" xfId="0" applyNumberFormat="1" applyFont="1" applyFill="1" applyBorder="1" applyAlignment="1">
      <alignment horizontal="left" vertical="center"/>
    </xf>
    <xf numFmtId="49" fontId="4" fillId="28" borderId="11" xfId="0" applyNumberFormat="1" applyFont="1" applyFill="1" applyBorder="1" applyAlignment="1">
      <alignment horizontal="left" vertical="center"/>
    </xf>
    <xf numFmtId="49" fontId="4" fillId="28" borderId="33" xfId="0" applyNumberFormat="1" applyFont="1" applyFill="1" applyBorder="1" applyAlignment="1">
      <alignment horizontal="left" vertical="center"/>
    </xf>
    <xf numFmtId="49" fontId="4" fillId="28" borderId="39" xfId="0" applyNumberFormat="1" applyFont="1" applyFill="1" applyBorder="1" applyAlignment="1">
      <alignment horizontal="left" vertical="center"/>
    </xf>
    <xf numFmtId="49" fontId="4" fillId="28" borderId="23" xfId="0" applyNumberFormat="1" applyFont="1" applyFill="1" applyBorder="1" applyAlignment="1">
      <alignment horizontal="left" vertical="center" wrapText="1"/>
    </xf>
    <xf numFmtId="49" fontId="4" fillId="28" borderId="31" xfId="0" applyNumberFormat="1" applyFont="1" applyFill="1" applyBorder="1" applyAlignment="1">
      <alignment horizontal="left" vertical="center" wrapText="1"/>
    </xf>
    <xf numFmtId="49" fontId="4" fillId="28" borderId="21" xfId="0" applyNumberFormat="1" applyFont="1" applyFill="1" applyBorder="1" applyAlignment="1">
      <alignment horizontal="left" vertical="center" wrapText="1"/>
    </xf>
    <xf numFmtId="49" fontId="4" fillId="28" borderId="27" xfId="0" applyNumberFormat="1" applyFont="1" applyFill="1" applyBorder="1" applyAlignment="1">
      <alignment horizontal="left" vertical="center" wrapText="1"/>
    </xf>
    <xf numFmtId="49" fontId="9" fillId="33" borderId="74" xfId="0" applyNumberFormat="1" applyFont="1" applyFill="1" applyBorder="1" applyAlignment="1">
      <alignment horizontal="left" vertical="center" wrapText="1"/>
    </xf>
    <xf numFmtId="0" fontId="9" fillId="33" borderId="19" xfId="0" applyFont="1" applyFill="1" applyBorder="1" applyAlignment="1">
      <alignment horizontal="left" vertical="center" wrapText="1"/>
    </xf>
    <xf numFmtId="0" fontId="9" fillId="33" borderId="28" xfId="0" applyFont="1" applyFill="1" applyBorder="1" applyAlignment="1">
      <alignment horizontal="left" vertical="center" wrapText="1"/>
    </xf>
    <xf numFmtId="49" fontId="4" fillId="28" borderId="74" xfId="0" applyNumberFormat="1" applyFont="1" applyFill="1" applyBorder="1" applyAlignment="1">
      <alignment horizontal="left" vertical="center"/>
    </xf>
    <xf numFmtId="49" fontId="4" fillId="28" borderId="28" xfId="0" applyNumberFormat="1" applyFont="1" applyFill="1" applyBorder="1" applyAlignment="1">
      <alignment horizontal="left" vertical="center"/>
    </xf>
    <xf numFmtId="49" fontId="4" fillId="28" borderId="45" xfId="0" applyNumberFormat="1" applyFont="1" applyFill="1" applyBorder="1" applyAlignment="1">
      <alignment vertical="center" wrapText="1"/>
    </xf>
    <xf numFmtId="49" fontId="4" fillId="28" borderId="46" xfId="0" applyNumberFormat="1" applyFont="1" applyFill="1" applyBorder="1" applyAlignment="1">
      <alignment vertical="center"/>
    </xf>
    <xf numFmtId="49" fontId="4" fillId="28" borderId="47" xfId="0" applyNumberFormat="1" applyFont="1" applyFill="1" applyBorder="1" applyAlignment="1">
      <alignment vertical="center"/>
    </xf>
    <xf numFmtId="49" fontId="4" fillId="28" borderId="49" xfId="0" applyNumberFormat="1" applyFont="1" applyFill="1" applyBorder="1" applyAlignment="1">
      <alignment vertical="center"/>
    </xf>
    <xf numFmtId="49" fontId="4" fillId="28" borderId="13" xfId="0" applyNumberFormat="1" applyFont="1" applyFill="1" applyBorder="1" applyAlignment="1">
      <alignment vertical="center"/>
    </xf>
    <xf numFmtId="49" fontId="4" fillId="28" borderId="14" xfId="0" applyNumberFormat="1" applyFont="1" applyFill="1" applyBorder="1" applyAlignment="1">
      <alignment vertical="center"/>
    </xf>
    <xf numFmtId="0" fontId="4" fillId="28" borderId="45" xfId="0" applyFont="1" applyFill="1" applyBorder="1" applyAlignment="1">
      <alignment horizontal="left" vertical="center"/>
    </xf>
    <xf numFmtId="49" fontId="14" fillId="0" borderId="15" xfId="0" applyNumberFormat="1" applyFont="1" applyFill="1" applyBorder="1" applyAlignment="1">
      <alignment horizontal="left" vertical="center"/>
    </xf>
    <xf numFmtId="49" fontId="14" fillId="0" borderId="19" xfId="0" applyNumberFormat="1" applyFont="1" applyFill="1" applyBorder="1" applyAlignment="1">
      <alignment horizontal="left" vertical="center"/>
    </xf>
    <xf numFmtId="49" fontId="14" fillId="0" borderId="20" xfId="0" applyNumberFormat="1" applyFont="1" applyFill="1" applyBorder="1" applyAlignment="1">
      <alignment horizontal="left" vertical="center"/>
    </xf>
    <xf numFmtId="0" fontId="9" fillId="0" borderId="15"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8" xfId="0" applyFont="1" applyFill="1" applyBorder="1" applyAlignment="1">
      <alignment horizontal="center" vertical="center" wrapText="1"/>
    </xf>
    <xf numFmtId="49" fontId="7" fillId="0" borderId="10" xfId="0" applyNumberFormat="1" applyFont="1" applyBorder="1" applyAlignment="1">
      <alignment horizontal="left" vertical="center"/>
    </xf>
    <xf numFmtId="49" fontId="4" fillId="0" borderId="10" xfId="0" applyNumberFormat="1" applyFont="1" applyBorder="1" applyAlignment="1">
      <alignment horizontal="left" vertical="center"/>
    </xf>
    <xf numFmtId="0" fontId="4" fillId="28" borderId="49" xfId="0" applyFont="1" applyFill="1" applyBorder="1" applyAlignment="1">
      <alignment horizontal="center" vertical="center"/>
    </xf>
    <xf numFmtId="0" fontId="4" fillId="28" borderId="13" xfId="0" applyFont="1" applyFill="1" applyBorder="1" applyAlignment="1">
      <alignment horizontal="center" vertical="center"/>
    </xf>
    <xf numFmtId="49" fontId="9" fillId="33" borderId="19" xfId="0" applyNumberFormat="1" applyFont="1" applyFill="1" applyBorder="1" applyAlignment="1">
      <alignment horizontal="left" vertical="center" wrapText="1"/>
    </xf>
    <xf numFmtId="49" fontId="9" fillId="33" borderId="28" xfId="0" applyNumberFormat="1" applyFont="1" applyFill="1" applyBorder="1" applyAlignment="1">
      <alignment horizontal="left" vertical="center" wrapText="1"/>
    </xf>
    <xf numFmtId="0" fontId="5" fillId="36" borderId="19" xfId="0" applyFont="1" applyFill="1" applyBorder="1" applyAlignment="1">
      <alignment horizontal="center" vertical="center"/>
    </xf>
    <xf numFmtId="49" fontId="4" fillId="28" borderId="77" xfId="0" applyNumberFormat="1" applyFont="1" applyFill="1" applyBorder="1" applyAlignment="1">
      <alignment horizontal="left" vertical="center"/>
    </xf>
    <xf numFmtId="49" fontId="4" fillId="28" borderId="35" xfId="0" applyNumberFormat="1" applyFont="1" applyFill="1" applyBorder="1" applyAlignment="1">
      <alignment horizontal="left" vertical="center"/>
    </xf>
    <xf numFmtId="49" fontId="4" fillId="28" borderId="42" xfId="0" applyNumberFormat="1" applyFont="1" applyFill="1" applyBorder="1" applyAlignment="1">
      <alignment horizontal="left" vertical="center"/>
    </xf>
    <xf numFmtId="49" fontId="4" fillId="0" borderId="86" xfId="0" applyNumberFormat="1" applyFont="1" applyFill="1" applyBorder="1" applyAlignment="1">
      <alignment horizontal="left" vertical="center"/>
    </xf>
    <xf numFmtId="0" fontId="4" fillId="0" borderId="87" xfId="0" applyFont="1" applyFill="1" applyBorder="1" applyAlignment="1">
      <alignment horizontal="left" vertical="center"/>
    </xf>
    <xf numFmtId="0" fontId="4" fillId="0" borderId="88" xfId="0" applyFont="1" applyFill="1" applyBorder="1" applyAlignment="1">
      <alignment horizontal="left" vertical="center"/>
    </xf>
    <xf numFmtId="0" fontId="4" fillId="0" borderId="89" xfId="0" applyFont="1" applyFill="1" applyBorder="1" applyAlignment="1">
      <alignment horizontal="left" vertical="center"/>
    </xf>
    <xf numFmtId="49" fontId="7" fillId="0" borderId="0" xfId="0" applyNumberFormat="1" applyFont="1" applyBorder="1" applyAlignment="1">
      <alignment horizontal="left" vertical="center"/>
    </xf>
    <xf numFmtId="49" fontId="12" fillId="0" borderId="86" xfId="0" applyNumberFormat="1" applyFont="1" applyBorder="1" applyAlignment="1">
      <alignment horizontal="left" vertical="center"/>
    </xf>
    <xf numFmtId="0" fontId="4" fillId="0" borderId="90" xfId="0" applyFont="1" applyBorder="1" applyAlignment="1">
      <alignment horizontal="left" vertical="center"/>
    </xf>
    <xf numFmtId="0" fontId="4" fillId="0" borderId="87" xfId="0" applyFont="1" applyBorder="1" applyAlignment="1">
      <alignment horizontal="left" vertical="center"/>
    </xf>
    <xf numFmtId="0" fontId="4" fillId="0" borderId="91" xfId="0" applyFont="1" applyBorder="1" applyAlignment="1">
      <alignment horizontal="left" vertical="center"/>
    </xf>
    <xf numFmtId="0" fontId="4" fillId="0" borderId="92" xfId="0" applyFont="1" applyBorder="1" applyAlignment="1">
      <alignment horizontal="left" vertical="center"/>
    </xf>
    <xf numFmtId="0" fontId="4" fillId="0" borderId="93" xfId="0" applyFont="1" applyBorder="1" applyAlignment="1">
      <alignment horizontal="left" vertical="center"/>
    </xf>
    <xf numFmtId="49" fontId="9" fillId="33" borderId="77" xfId="0" applyNumberFormat="1" applyFont="1" applyFill="1" applyBorder="1" applyAlignment="1">
      <alignment horizontal="left" vertical="center" wrapText="1"/>
    </xf>
    <xf numFmtId="49" fontId="9" fillId="33" borderId="35" xfId="0" applyNumberFormat="1" applyFont="1" applyFill="1" applyBorder="1" applyAlignment="1">
      <alignment horizontal="left" vertical="center" wrapText="1"/>
    </xf>
    <xf numFmtId="49" fontId="9" fillId="33" borderId="42" xfId="0" applyNumberFormat="1" applyFont="1" applyFill="1" applyBorder="1" applyAlignment="1">
      <alignment horizontal="left" vertical="center" wrapText="1"/>
    </xf>
    <xf numFmtId="49" fontId="4" fillId="28" borderId="24" xfId="0" applyNumberFormat="1" applyFont="1" applyFill="1" applyBorder="1" applyAlignment="1">
      <alignment horizontal="left" vertical="center"/>
    </xf>
    <xf numFmtId="0" fontId="4" fillId="28" borderId="94" xfId="0" applyFont="1" applyFill="1" applyBorder="1" applyAlignment="1">
      <alignment horizontal="left" vertical="center"/>
    </xf>
    <xf numFmtId="0" fontId="5" fillId="0" borderId="22" xfId="0" applyFont="1" applyFill="1" applyBorder="1" applyAlignment="1">
      <alignment horizontal="center" vertical="center"/>
    </xf>
    <xf numFmtId="49" fontId="5" fillId="0" borderId="21" xfId="0" applyNumberFormat="1" applyFont="1" applyFill="1" applyBorder="1" applyAlignment="1">
      <alignment horizontal="center" vertical="center"/>
    </xf>
    <xf numFmtId="49" fontId="4" fillId="28" borderId="94" xfId="0" applyNumberFormat="1" applyFont="1" applyFill="1" applyBorder="1" applyAlignment="1">
      <alignment horizontal="left" vertical="center"/>
    </xf>
    <xf numFmtId="49" fontId="4" fillId="28" borderId="15" xfId="0" applyNumberFormat="1" applyFont="1" applyFill="1" applyBorder="1" applyAlignment="1">
      <alignment horizontal="left" vertical="center" wrapText="1"/>
    </xf>
    <xf numFmtId="49" fontId="4" fillId="28" borderId="84" xfId="0" applyNumberFormat="1" applyFont="1" applyFill="1" applyBorder="1" applyAlignment="1">
      <alignment horizontal="left" vertical="center"/>
    </xf>
    <xf numFmtId="0" fontId="4" fillId="28" borderId="55" xfId="0" applyFont="1" applyFill="1" applyBorder="1" applyAlignment="1">
      <alignment horizontal="left" vertical="center"/>
    </xf>
    <xf numFmtId="0" fontId="4" fillId="28" borderId="27" xfId="0" applyFont="1" applyFill="1" applyBorder="1" applyAlignment="1">
      <alignment horizontal="left" vertical="center"/>
    </xf>
    <xf numFmtId="49" fontId="4" fillId="28" borderId="25" xfId="0" applyNumberFormat="1" applyFont="1" applyFill="1" applyBorder="1" applyAlignment="1">
      <alignment horizontal="left" vertical="center"/>
    </xf>
    <xf numFmtId="49" fontId="5" fillId="0" borderId="48" xfId="0" applyNumberFormat="1" applyFont="1" applyFill="1" applyBorder="1" applyAlignment="1">
      <alignment horizontal="center" vertical="center"/>
    </xf>
    <xf numFmtId="49" fontId="5" fillId="0" borderId="35" xfId="0" applyNumberFormat="1" applyFont="1" applyFill="1" applyBorder="1" applyAlignment="1">
      <alignment horizontal="center" vertical="center"/>
    </xf>
    <xf numFmtId="49" fontId="14" fillId="0" borderId="48" xfId="0" applyNumberFormat="1" applyFont="1" applyFill="1" applyBorder="1" applyAlignment="1">
      <alignment horizontal="left" vertical="center" wrapText="1"/>
    </xf>
    <xf numFmtId="49" fontId="14" fillId="0" borderId="35" xfId="0" applyNumberFormat="1" applyFont="1" applyFill="1" applyBorder="1" applyAlignment="1">
      <alignment horizontal="left" vertical="center"/>
    </xf>
    <xf numFmtId="49" fontId="14" fillId="0" borderId="36" xfId="0" applyNumberFormat="1" applyFont="1" applyFill="1" applyBorder="1" applyAlignment="1">
      <alignment horizontal="left" vertical="center"/>
    </xf>
    <xf numFmtId="0" fontId="5" fillId="0" borderId="15" xfId="0" applyFont="1" applyFill="1" applyBorder="1" applyAlignment="1">
      <alignment horizontal="center" vertical="center"/>
    </xf>
    <xf numFmtId="0" fontId="5" fillId="0" borderId="28" xfId="0" applyFont="1" applyFill="1" applyBorder="1" applyAlignment="1">
      <alignment horizontal="center" vertical="center"/>
    </xf>
    <xf numFmtId="0" fontId="5" fillId="0" borderId="35" xfId="0" applyFont="1" applyFill="1" applyBorder="1" applyAlignment="1">
      <alignment horizontal="center" vertical="center"/>
    </xf>
    <xf numFmtId="49" fontId="4" fillId="28" borderId="54" xfId="0" applyNumberFormat="1" applyFont="1" applyFill="1" applyBorder="1" applyAlignment="1">
      <alignment horizontal="left" vertical="center"/>
    </xf>
    <xf numFmtId="0" fontId="4" fillId="28" borderId="23" xfId="0" applyFont="1" applyFill="1" applyBorder="1" applyAlignment="1">
      <alignment horizontal="left" vertical="center"/>
    </xf>
    <xf numFmtId="0" fontId="4" fillId="28" borderId="31" xfId="0" applyFont="1" applyFill="1" applyBorder="1" applyAlignment="1">
      <alignment horizontal="left" vertical="center"/>
    </xf>
    <xf numFmtId="0" fontId="5" fillId="0" borderId="27" xfId="0" applyFont="1" applyFill="1" applyBorder="1" applyAlignment="1">
      <alignment horizontal="center" vertical="center"/>
    </xf>
    <xf numFmtId="0" fontId="4" fillId="28" borderId="37" xfId="0" applyFont="1" applyFill="1" applyBorder="1" applyAlignment="1">
      <alignment horizontal="left" vertical="center"/>
    </xf>
    <xf numFmtId="49" fontId="4" fillId="0" borderId="35" xfId="0" applyNumberFormat="1" applyFont="1" applyFill="1" applyBorder="1" applyAlignment="1">
      <alignment horizontal="left" vertical="center"/>
    </xf>
    <xf numFmtId="49" fontId="4" fillId="0" borderId="36" xfId="0" applyNumberFormat="1" applyFont="1" applyFill="1" applyBorder="1" applyAlignment="1">
      <alignment horizontal="left" vertical="center"/>
    </xf>
    <xf numFmtId="49" fontId="9" fillId="28" borderId="21" xfId="0" applyNumberFormat="1" applyFont="1" applyFill="1" applyBorder="1" applyAlignment="1">
      <alignment horizontal="left" vertical="center"/>
    </xf>
    <xf numFmtId="0" fontId="9" fillId="28" borderId="27" xfId="0" applyFont="1" applyFill="1" applyBorder="1" applyAlignment="1">
      <alignment horizontal="left" vertical="center"/>
    </xf>
    <xf numFmtId="49" fontId="4" fillId="0" borderId="95" xfId="0" applyNumberFormat="1" applyFont="1" applyFill="1" applyBorder="1" applyAlignment="1">
      <alignment horizontal="left" vertical="center"/>
    </xf>
    <xf numFmtId="0" fontId="4" fillId="0" borderId="96" xfId="0" applyFont="1" applyFill="1" applyBorder="1" applyAlignment="1">
      <alignment horizontal="left" vertical="center"/>
    </xf>
    <xf numFmtId="0" fontId="4" fillId="0" borderId="97" xfId="0" applyFont="1" applyFill="1" applyBorder="1" applyAlignment="1">
      <alignment horizontal="left" vertical="center"/>
    </xf>
    <xf numFmtId="0" fontId="4" fillId="0" borderId="98" xfId="0" applyFont="1" applyFill="1" applyBorder="1" applyAlignment="1">
      <alignment horizontal="left" vertical="center"/>
    </xf>
    <xf numFmtId="49" fontId="4" fillId="28" borderId="24" xfId="0" applyNumberFormat="1" applyFont="1" applyFill="1" applyBorder="1" applyAlignment="1">
      <alignment horizontal="left" vertical="center" wrapText="1"/>
    </xf>
    <xf numFmtId="49" fontId="5" fillId="0" borderId="15" xfId="0" applyNumberFormat="1" applyFont="1" applyFill="1" applyBorder="1" applyAlignment="1">
      <alignment horizontal="center" vertical="center"/>
    </xf>
    <xf numFmtId="0" fontId="5" fillId="0" borderId="20" xfId="0" applyFont="1" applyFill="1" applyBorder="1" applyAlignment="1">
      <alignment horizontal="center" vertical="center"/>
    </xf>
    <xf numFmtId="49" fontId="8" fillId="28" borderId="81" xfId="0" applyNumberFormat="1" applyFont="1" applyFill="1" applyBorder="1" applyAlignment="1">
      <alignment horizontal="center" vertical="top" textRotation="255" wrapText="1"/>
    </xf>
    <xf numFmtId="0" fontId="8" fillId="28" borderId="17" xfId="0" applyFont="1" applyFill="1" applyBorder="1" applyAlignment="1">
      <alignment horizontal="center" vertical="top" textRotation="255" wrapText="1"/>
    </xf>
    <xf numFmtId="0" fontId="0" fillId="28" borderId="18" xfId="0" applyFont="1" applyFill="1" applyBorder="1" applyAlignment="1">
      <alignment horizontal="center" vertical="top" textRotation="255" wrapText="1"/>
    </xf>
    <xf numFmtId="0" fontId="9" fillId="28" borderId="21" xfId="0" applyFont="1" applyFill="1" applyBorder="1" applyAlignment="1">
      <alignment horizontal="left" vertical="center"/>
    </xf>
    <xf numFmtId="49" fontId="7" fillId="34" borderId="10" xfId="0" applyNumberFormat="1" applyFont="1" applyFill="1" applyBorder="1" applyAlignment="1">
      <alignment horizontal="left" vertical="center"/>
    </xf>
    <xf numFmtId="49" fontId="5" fillId="0" borderId="22" xfId="0" applyNumberFormat="1" applyFont="1" applyFill="1" applyBorder="1" applyAlignment="1">
      <alignment horizontal="center" vertical="center"/>
    </xf>
    <xf numFmtId="0" fontId="5" fillId="0" borderId="32" xfId="0" applyFont="1" applyFill="1" applyBorder="1" applyAlignment="1">
      <alignment horizontal="center" vertical="center"/>
    </xf>
    <xf numFmtId="49" fontId="4" fillId="28" borderId="17" xfId="0" applyNumberFormat="1" applyFont="1" applyFill="1" applyBorder="1" applyAlignment="1">
      <alignment horizontal="left" vertical="center"/>
    </xf>
    <xf numFmtId="49" fontId="4" fillId="0" borderId="25" xfId="0" applyNumberFormat="1" applyFont="1" applyFill="1" applyBorder="1" applyAlignment="1">
      <alignment horizontal="left" vertical="center"/>
    </xf>
    <xf numFmtId="0" fontId="5" fillId="0" borderId="48" xfId="0" applyFont="1" applyFill="1" applyBorder="1" applyAlignment="1">
      <alignment horizontal="center" vertical="center"/>
    </xf>
    <xf numFmtId="49" fontId="4" fillId="0" borderId="30" xfId="0" applyNumberFormat="1" applyFont="1" applyFill="1" applyBorder="1" applyAlignment="1">
      <alignment horizontal="left" vertical="center"/>
    </xf>
    <xf numFmtId="0" fontId="4" fillId="0" borderId="23" xfId="0" applyFont="1" applyFill="1" applyBorder="1" applyAlignment="1">
      <alignment horizontal="left" vertical="center"/>
    </xf>
    <xf numFmtId="0" fontId="4" fillId="0" borderId="31" xfId="0" applyFont="1" applyFill="1" applyBorder="1" applyAlignment="1">
      <alignment horizontal="left" vertical="center"/>
    </xf>
    <xf numFmtId="49" fontId="12" fillId="0" borderId="95" xfId="0" applyNumberFormat="1" applyFont="1" applyFill="1" applyBorder="1" applyAlignment="1">
      <alignment horizontal="left" vertical="center"/>
    </xf>
    <xf numFmtId="49" fontId="5" fillId="34" borderId="94" xfId="0" applyNumberFormat="1" applyFont="1" applyFill="1" applyBorder="1" applyAlignment="1">
      <alignment horizontal="left" vertical="center"/>
    </xf>
    <xf numFmtId="0" fontId="5" fillId="34" borderId="94" xfId="0" applyFont="1" applyFill="1" applyBorder="1" applyAlignment="1">
      <alignment horizontal="left" vertical="center"/>
    </xf>
    <xf numFmtId="0" fontId="5" fillId="34" borderId="99" xfId="0" applyFont="1" applyFill="1" applyBorder="1" applyAlignment="1">
      <alignment horizontal="left" vertical="center"/>
    </xf>
    <xf numFmtId="0" fontId="4" fillId="34" borderId="94" xfId="0" applyFont="1" applyFill="1" applyBorder="1" applyAlignment="1">
      <alignment horizontal="left" vertical="center"/>
    </xf>
    <xf numFmtId="49" fontId="5" fillId="0" borderId="19" xfId="0" applyNumberFormat="1" applyFont="1" applyFill="1" applyBorder="1" applyAlignment="1">
      <alignment horizontal="center" vertical="center"/>
    </xf>
    <xf numFmtId="49" fontId="5" fillId="0" borderId="33" xfId="0" applyNumberFormat="1" applyFont="1" applyFill="1" applyBorder="1" applyAlignment="1">
      <alignment horizontal="center" vertical="center"/>
    </xf>
    <xf numFmtId="49" fontId="5" fillId="0" borderId="39" xfId="0" applyNumberFormat="1" applyFont="1" applyFill="1" applyBorder="1" applyAlignment="1">
      <alignment horizontal="center" vertical="center"/>
    </xf>
    <xf numFmtId="0" fontId="5" fillId="0" borderId="33" xfId="0" applyFont="1" applyFill="1" applyBorder="1" applyAlignment="1">
      <alignment horizontal="center" vertical="center"/>
    </xf>
    <xf numFmtId="0" fontId="5" fillId="0" borderId="39" xfId="0" applyFont="1" applyFill="1" applyBorder="1" applyAlignment="1">
      <alignment horizontal="center" vertical="center"/>
    </xf>
    <xf numFmtId="49" fontId="4" fillId="28" borderId="29" xfId="0" applyNumberFormat="1" applyFont="1" applyFill="1" applyBorder="1" applyAlignment="1">
      <alignment horizontal="left" vertical="center"/>
    </xf>
    <xf numFmtId="0" fontId="4" fillId="34" borderId="27" xfId="0" applyFont="1" applyFill="1" applyBorder="1" applyAlignment="1">
      <alignment horizontal="left" vertical="center"/>
    </xf>
    <xf numFmtId="0" fontId="5" fillId="34" borderId="15" xfId="0" applyFont="1" applyFill="1" applyBorder="1" applyAlignment="1">
      <alignment horizontal="right" vertical="center"/>
    </xf>
    <xf numFmtId="0" fontId="5" fillId="34" borderId="19" xfId="0" applyFont="1" applyFill="1" applyBorder="1" applyAlignment="1">
      <alignment horizontal="right" vertical="center"/>
    </xf>
    <xf numFmtId="49" fontId="4" fillId="34" borderId="24" xfId="0" applyNumberFormat="1" applyFont="1" applyFill="1" applyBorder="1" applyAlignment="1">
      <alignment horizontal="left" vertical="center" wrapText="1"/>
    </xf>
    <xf numFmtId="0" fontId="4" fillId="34" borderId="21" xfId="0" applyFont="1" applyFill="1" applyBorder="1" applyAlignment="1">
      <alignment horizontal="left" vertical="center" wrapText="1"/>
    </xf>
    <xf numFmtId="0" fontId="4" fillId="34" borderId="24" xfId="0" applyFont="1" applyFill="1" applyBorder="1" applyAlignment="1">
      <alignment horizontal="left" vertical="center" wrapText="1"/>
    </xf>
    <xf numFmtId="0" fontId="4" fillId="34" borderId="25" xfId="0" applyFont="1" applyFill="1" applyBorder="1" applyAlignment="1">
      <alignment horizontal="left" vertical="center" wrapText="1"/>
    </xf>
    <xf numFmtId="0" fontId="4" fillId="34" borderId="22" xfId="0" applyFont="1" applyFill="1" applyBorder="1" applyAlignment="1">
      <alignment horizontal="left" vertical="center" wrapText="1"/>
    </xf>
    <xf numFmtId="49" fontId="4" fillId="34" borderId="66" xfId="0" applyNumberFormat="1" applyFont="1" applyFill="1" applyBorder="1" applyAlignment="1">
      <alignment horizontal="left" vertical="center" wrapText="1"/>
    </xf>
    <xf numFmtId="49" fontId="4" fillId="34" borderId="46" xfId="0" applyNumberFormat="1" applyFont="1" applyFill="1" applyBorder="1" applyAlignment="1">
      <alignment horizontal="left" vertical="center" wrapText="1"/>
    </xf>
    <xf numFmtId="49" fontId="4" fillId="34" borderId="67" xfId="0" applyNumberFormat="1" applyFont="1" applyFill="1" applyBorder="1" applyAlignment="1">
      <alignment horizontal="left" vertical="center" wrapText="1"/>
    </xf>
    <xf numFmtId="49" fontId="4" fillId="34" borderId="0" xfId="0" applyNumberFormat="1" applyFont="1" applyFill="1" applyBorder="1" applyAlignment="1">
      <alignment horizontal="left" vertical="center" wrapText="1"/>
    </xf>
    <xf numFmtId="0" fontId="4" fillId="34" borderId="32" xfId="0" applyFont="1" applyFill="1" applyBorder="1" applyAlignment="1">
      <alignment horizontal="left" vertical="center"/>
    </xf>
    <xf numFmtId="0" fontId="4" fillId="34" borderId="29" xfId="0" applyFont="1" applyFill="1" applyBorder="1" applyAlignment="1">
      <alignment horizontal="left" vertical="center"/>
    </xf>
    <xf numFmtId="49" fontId="5" fillId="34" borderId="33" xfId="0" applyNumberFormat="1" applyFont="1" applyFill="1" applyBorder="1" applyAlignment="1">
      <alignment horizontal="right" vertical="center"/>
    </xf>
    <xf numFmtId="49" fontId="5" fillId="34" borderId="39" xfId="0" applyNumberFormat="1" applyFont="1" applyFill="1" applyBorder="1" applyAlignment="1">
      <alignment horizontal="right" vertical="center"/>
    </xf>
    <xf numFmtId="49" fontId="5" fillId="34" borderId="49" xfId="0" applyNumberFormat="1" applyFont="1" applyFill="1" applyBorder="1" applyAlignment="1">
      <alignment horizontal="right" vertical="center"/>
    </xf>
    <xf numFmtId="49" fontId="5" fillId="34" borderId="13" xfId="0" applyNumberFormat="1" applyFont="1" applyFill="1" applyBorder="1" applyAlignment="1">
      <alignment horizontal="right" vertical="center"/>
    </xf>
    <xf numFmtId="49" fontId="7" fillId="0" borderId="10" xfId="0" applyNumberFormat="1" applyFont="1" applyFill="1" applyBorder="1" applyAlignment="1">
      <alignment vertical="center"/>
    </xf>
    <xf numFmtId="0" fontId="5" fillId="34" borderId="40" xfId="0" applyFont="1" applyFill="1" applyBorder="1" applyAlignment="1">
      <alignment horizontal="left" vertical="center"/>
    </xf>
    <xf numFmtId="0" fontId="5" fillId="34" borderId="14" xfId="0" applyFont="1" applyFill="1" applyBorder="1" applyAlignment="1">
      <alignment horizontal="left" vertical="center"/>
    </xf>
    <xf numFmtId="49" fontId="4" fillId="28" borderId="66" xfId="0" applyNumberFormat="1" applyFont="1" applyFill="1" applyBorder="1" applyAlignment="1">
      <alignment horizontal="left" vertical="center"/>
    </xf>
    <xf numFmtId="49" fontId="4" fillId="33" borderId="37" xfId="0" applyNumberFormat="1" applyFont="1" applyFill="1" applyBorder="1" applyAlignment="1">
      <alignment horizontal="left" vertical="center"/>
    </xf>
    <xf numFmtId="49" fontId="4" fillId="33" borderId="11" xfId="0" applyNumberFormat="1" applyFont="1" applyFill="1" applyBorder="1" applyAlignment="1">
      <alignment horizontal="left" vertical="center"/>
    </xf>
    <xf numFmtId="49" fontId="4" fillId="28" borderId="38" xfId="0" applyNumberFormat="1" applyFont="1" applyFill="1" applyBorder="1" applyAlignment="1">
      <alignment horizontal="left" vertical="center"/>
    </xf>
    <xf numFmtId="49" fontId="4" fillId="28" borderId="67" xfId="0" applyNumberFormat="1" applyFont="1" applyFill="1" applyBorder="1" applyAlignment="1">
      <alignment horizontal="left" vertical="center"/>
    </xf>
    <xf numFmtId="49" fontId="4" fillId="28" borderId="0" xfId="0" applyNumberFormat="1" applyFont="1" applyFill="1" applyBorder="1" applyAlignment="1">
      <alignment horizontal="left" vertical="center"/>
    </xf>
    <xf numFmtId="49" fontId="4" fillId="28" borderId="79" xfId="0" applyNumberFormat="1" applyFont="1" applyFill="1" applyBorder="1" applyAlignment="1">
      <alignment horizontal="left" vertical="center"/>
    </xf>
    <xf numFmtId="49" fontId="4" fillId="33" borderId="15" xfId="0" applyNumberFormat="1" applyFont="1" applyFill="1" applyBorder="1" applyAlignment="1">
      <alignment horizontal="left" vertical="center" wrapText="1"/>
    </xf>
    <xf numFmtId="49" fontId="4" fillId="33" borderId="19" xfId="0" applyNumberFormat="1" applyFont="1" applyFill="1" applyBorder="1" applyAlignment="1">
      <alignment horizontal="left" vertical="center" wrapText="1"/>
    </xf>
    <xf numFmtId="49" fontId="4" fillId="28" borderId="33" xfId="0" applyNumberFormat="1" applyFont="1" applyFill="1" applyBorder="1" applyAlignment="1">
      <alignment horizontal="left" vertical="center" wrapText="1"/>
    </xf>
    <xf numFmtId="49" fontId="4" fillId="28" borderId="26" xfId="0" applyNumberFormat="1" applyFont="1" applyFill="1" applyBorder="1" applyAlignment="1">
      <alignment horizontal="left" vertical="center"/>
    </xf>
    <xf numFmtId="49" fontId="0" fillId="0" borderId="19" xfId="0" applyNumberFormat="1" applyFont="1" applyFill="1" applyBorder="1" applyAlignment="1">
      <alignment horizontal="center" vertical="center"/>
    </xf>
    <xf numFmtId="49" fontId="0" fillId="0" borderId="20" xfId="0" applyNumberFormat="1" applyFont="1" applyFill="1" applyBorder="1" applyAlignment="1">
      <alignment horizontal="center" vertical="center"/>
    </xf>
    <xf numFmtId="49" fontId="4" fillId="28" borderId="67" xfId="0" applyNumberFormat="1" applyFont="1" applyFill="1" applyBorder="1" applyAlignment="1">
      <alignment horizontal="left" vertical="center" wrapText="1"/>
    </xf>
    <xf numFmtId="0" fontId="4" fillId="28" borderId="0" xfId="0" applyFont="1" applyFill="1" applyBorder="1" applyAlignment="1">
      <alignment horizontal="left" vertical="center" wrapText="1"/>
    </xf>
    <xf numFmtId="49" fontId="4" fillId="0" borderId="19" xfId="0" applyNumberFormat="1" applyFont="1" applyFill="1" applyBorder="1" applyAlignment="1">
      <alignment horizontal="left" vertical="center"/>
    </xf>
    <xf numFmtId="49" fontId="4" fillId="0" borderId="20" xfId="0" applyNumberFormat="1" applyFont="1" applyFill="1" applyBorder="1" applyAlignment="1">
      <alignment horizontal="left" vertical="center"/>
    </xf>
    <xf numFmtId="49" fontId="4" fillId="28" borderId="81" xfId="0" applyNumberFormat="1" applyFont="1" applyFill="1" applyBorder="1" applyAlignment="1">
      <alignment horizontal="left" vertical="center" wrapText="1"/>
    </xf>
    <xf numFmtId="0" fontId="4" fillId="28" borderId="82" xfId="0" applyFont="1" applyFill="1" applyBorder="1" applyAlignment="1">
      <alignment horizontal="left" vertical="center" wrapText="1"/>
    </xf>
    <xf numFmtId="0" fontId="4" fillId="28" borderId="16" xfId="0" applyFont="1" applyFill="1" applyBorder="1" applyAlignment="1">
      <alignment horizontal="left" vertical="center" wrapText="1"/>
    </xf>
    <xf numFmtId="49" fontId="9" fillId="0" borderId="21" xfId="0" applyNumberFormat="1" applyFont="1" applyFill="1" applyBorder="1" applyAlignment="1">
      <alignment horizontal="left" vertical="center"/>
    </xf>
    <xf numFmtId="0" fontId="9" fillId="0" borderId="21" xfId="0" applyFont="1" applyFill="1" applyBorder="1" applyAlignment="1">
      <alignment horizontal="left" vertical="center"/>
    </xf>
    <xf numFmtId="0" fontId="9" fillId="0" borderId="27" xfId="0" applyFont="1" applyFill="1" applyBorder="1" applyAlignment="1">
      <alignment horizontal="left" vertical="center"/>
    </xf>
    <xf numFmtId="49" fontId="4" fillId="0" borderId="16" xfId="0" applyNumberFormat="1" applyFont="1" applyFill="1" applyBorder="1" applyAlignment="1">
      <alignment horizontal="left" vertical="center"/>
    </xf>
    <xf numFmtId="49" fontId="7" fillId="0" borderId="10" xfId="0" applyNumberFormat="1" applyFont="1" applyFill="1" applyBorder="1" applyAlignment="1">
      <alignment horizontal="left" vertical="center"/>
    </xf>
    <xf numFmtId="49" fontId="4" fillId="0" borderId="97" xfId="0" applyNumberFormat="1" applyFont="1" applyBorder="1" applyAlignment="1">
      <alignment horizontal="left" vertical="center"/>
    </xf>
    <xf numFmtId="0" fontId="4" fillId="0" borderId="98" xfId="0" applyFont="1" applyBorder="1" applyAlignment="1">
      <alignment horizontal="left" vertical="center"/>
    </xf>
    <xf numFmtId="49" fontId="4" fillId="28" borderId="12" xfId="0" applyNumberFormat="1" applyFont="1" applyFill="1" applyBorder="1" applyAlignment="1">
      <alignment horizontal="left" vertical="center"/>
    </xf>
    <xf numFmtId="0" fontId="4" fillId="28" borderId="24" xfId="0" applyFont="1" applyFill="1" applyBorder="1" applyAlignment="1">
      <alignment horizontal="left" vertical="center"/>
    </xf>
    <xf numFmtId="49" fontId="4" fillId="0" borderId="21" xfId="0" applyNumberFormat="1" applyFont="1" applyFill="1" applyBorder="1" applyAlignment="1">
      <alignment horizontal="left" vertical="center"/>
    </xf>
    <xf numFmtId="185" fontId="4" fillId="0" borderId="21" xfId="0" applyNumberFormat="1" applyFont="1" applyFill="1" applyBorder="1" applyAlignment="1">
      <alignment horizontal="left" vertical="center"/>
    </xf>
    <xf numFmtId="185" fontId="4" fillId="0" borderId="27" xfId="0" applyNumberFormat="1" applyFont="1" applyFill="1" applyBorder="1" applyAlignment="1">
      <alignment horizontal="left" vertical="center"/>
    </xf>
    <xf numFmtId="49" fontId="4" fillId="28" borderId="78" xfId="0" applyNumberFormat="1" applyFont="1" applyFill="1" applyBorder="1" applyAlignment="1">
      <alignment horizontal="left" vertical="center" wrapText="1"/>
    </xf>
    <xf numFmtId="49" fontId="4" fillId="28" borderId="39" xfId="0" applyNumberFormat="1" applyFont="1" applyFill="1" applyBorder="1" applyAlignment="1">
      <alignment horizontal="left" vertical="center" wrapText="1"/>
    </xf>
    <xf numFmtId="49" fontId="4" fillId="28" borderId="38" xfId="0" applyNumberFormat="1" applyFont="1" applyFill="1" applyBorder="1" applyAlignment="1">
      <alignment horizontal="left" vertical="center" wrapText="1"/>
    </xf>
    <xf numFmtId="49" fontId="4" fillId="28" borderId="0" xfId="0" applyNumberFormat="1" applyFont="1" applyFill="1" applyBorder="1" applyAlignment="1">
      <alignment horizontal="left" vertical="center" wrapText="1"/>
    </xf>
    <xf numFmtId="49" fontId="4" fillId="28" borderId="79" xfId="0" applyNumberFormat="1" applyFont="1" applyFill="1" applyBorder="1" applyAlignment="1">
      <alignment horizontal="left" vertical="center" wrapText="1"/>
    </xf>
    <xf numFmtId="49" fontId="4" fillId="28" borderId="43" xfId="0" applyNumberFormat="1" applyFont="1" applyFill="1" applyBorder="1" applyAlignment="1">
      <alignment horizontal="left" vertical="center" wrapText="1"/>
    </xf>
    <xf numFmtId="49" fontId="4" fillId="28" borderId="13" xfId="0" applyNumberFormat="1" applyFont="1" applyFill="1" applyBorder="1" applyAlignment="1">
      <alignment horizontal="left" vertical="center" wrapText="1"/>
    </xf>
    <xf numFmtId="49" fontId="4" fillId="28" borderId="76" xfId="0" applyNumberFormat="1" applyFont="1" applyFill="1" applyBorder="1" applyAlignment="1">
      <alignment horizontal="left" vertical="center" wrapText="1"/>
    </xf>
    <xf numFmtId="0" fontId="9" fillId="33" borderId="21" xfId="0" applyFont="1" applyFill="1" applyBorder="1" applyAlignment="1">
      <alignment horizontal="left" vertical="center" wrapText="1"/>
    </xf>
    <xf numFmtId="0" fontId="9" fillId="33" borderId="27" xfId="0" applyFont="1" applyFill="1" applyBorder="1" applyAlignment="1">
      <alignment horizontal="left" vertical="center" wrapText="1"/>
    </xf>
    <xf numFmtId="205" fontId="5" fillId="0" borderId="15" xfId="0" applyNumberFormat="1" applyFont="1" applyFill="1" applyBorder="1" applyAlignment="1">
      <alignment horizontal="left" vertical="center"/>
    </xf>
    <xf numFmtId="205" fontId="5" fillId="0" borderId="19" xfId="0" applyNumberFormat="1" applyFont="1" applyFill="1" applyBorder="1" applyAlignment="1">
      <alignment horizontal="left" vertical="center"/>
    </xf>
    <xf numFmtId="205" fontId="5" fillId="0" borderId="28" xfId="0" applyNumberFormat="1" applyFont="1" applyFill="1" applyBorder="1" applyAlignment="1">
      <alignment horizontal="left" vertical="center"/>
    </xf>
    <xf numFmtId="49" fontId="4" fillId="33" borderId="21" xfId="0" applyNumberFormat="1" applyFont="1" applyFill="1" applyBorder="1" applyAlignment="1">
      <alignment horizontal="left" vertical="center"/>
    </xf>
    <xf numFmtId="0" fontId="4" fillId="33" borderId="27" xfId="0" applyFont="1" applyFill="1" applyBorder="1" applyAlignment="1">
      <alignment horizontal="left" vertical="center"/>
    </xf>
    <xf numFmtId="187" fontId="4" fillId="0" borderId="33" xfId="0" applyNumberFormat="1" applyFont="1" applyFill="1" applyBorder="1" applyAlignment="1">
      <alignment horizontal="right" vertical="center"/>
    </xf>
    <xf numFmtId="187" fontId="4" fillId="0" borderId="39" xfId="0" applyNumberFormat="1" applyFont="1" applyFill="1" applyBorder="1" applyAlignment="1">
      <alignment horizontal="right" vertical="center"/>
    </xf>
    <xf numFmtId="187" fontId="4" fillId="0" borderId="38" xfId="0" applyNumberFormat="1" applyFont="1" applyFill="1" applyBorder="1" applyAlignment="1">
      <alignment horizontal="right" vertical="center"/>
    </xf>
    <xf numFmtId="187" fontId="4" fillId="0" borderId="40" xfId="0" applyNumberFormat="1" applyFont="1" applyFill="1" applyBorder="1" applyAlignment="1">
      <alignment horizontal="right" vertical="center"/>
    </xf>
    <xf numFmtId="49" fontId="9" fillId="0" borderId="15" xfId="0" applyNumberFormat="1" applyFont="1" applyFill="1" applyBorder="1" applyAlignment="1">
      <alignment horizontal="left" vertical="center" wrapText="1"/>
    </xf>
    <xf numFmtId="0" fontId="9" fillId="0" borderId="28" xfId="0" applyFont="1" applyFill="1" applyBorder="1" applyAlignment="1">
      <alignment horizontal="left" vertical="center"/>
    </xf>
    <xf numFmtId="187" fontId="4" fillId="0" borderId="15" xfId="0" applyNumberFormat="1" applyFont="1" applyFill="1" applyBorder="1" applyAlignment="1">
      <alignment horizontal="right" vertical="center"/>
    </xf>
    <xf numFmtId="187" fontId="4" fillId="0" borderId="19" xfId="0" applyNumberFormat="1" applyFont="1" applyFill="1" applyBorder="1" applyAlignment="1">
      <alignment horizontal="right" vertical="center"/>
    </xf>
    <xf numFmtId="187" fontId="4" fillId="0" borderId="28" xfId="0" applyNumberFormat="1" applyFont="1" applyFill="1" applyBorder="1" applyAlignment="1">
      <alignment horizontal="right" vertical="center"/>
    </xf>
    <xf numFmtId="187" fontId="4" fillId="0" borderId="20" xfId="0" applyNumberFormat="1" applyFont="1" applyFill="1" applyBorder="1" applyAlignment="1">
      <alignment horizontal="right" vertical="center"/>
    </xf>
    <xf numFmtId="6" fontId="4" fillId="28" borderId="81" xfId="58" applyFont="1" applyFill="1" applyBorder="1" applyAlignment="1">
      <alignment horizontal="left" vertical="center"/>
    </xf>
    <xf numFmtId="6" fontId="4" fillId="28" borderId="21" xfId="58" applyFont="1" applyFill="1" applyBorder="1" applyAlignment="1">
      <alignment horizontal="left" vertical="center"/>
    </xf>
    <xf numFmtId="187" fontId="4" fillId="0" borderId="21" xfId="58" applyNumberFormat="1" applyFont="1" applyFill="1" applyBorder="1" applyAlignment="1">
      <alignment horizontal="right" vertical="center"/>
    </xf>
    <xf numFmtId="187" fontId="4" fillId="0" borderId="27" xfId="58" applyNumberFormat="1" applyFont="1" applyFill="1" applyBorder="1" applyAlignment="1">
      <alignment horizontal="right" vertical="center"/>
    </xf>
    <xf numFmtId="187" fontId="4" fillId="0" borderId="15" xfId="58" applyNumberFormat="1" applyFont="1" applyFill="1" applyBorder="1" applyAlignment="1">
      <alignment horizontal="right" vertical="center"/>
    </xf>
    <xf numFmtId="187" fontId="4" fillId="0" borderId="19" xfId="58" applyNumberFormat="1" applyFont="1" applyFill="1" applyBorder="1" applyAlignment="1">
      <alignment horizontal="right" vertical="center"/>
    </xf>
    <xf numFmtId="187" fontId="4" fillId="0" borderId="20" xfId="58" applyNumberFormat="1" applyFont="1" applyFill="1" applyBorder="1" applyAlignment="1">
      <alignment horizontal="right" vertical="center"/>
    </xf>
    <xf numFmtId="187" fontId="9" fillId="0" borderId="21" xfId="58" applyNumberFormat="1" applyFont="1" applyFill="1" applyBorder="1" applyAlignment="1">
      <alignment horizontal="right" vertical="center" wrapText="1"/>
    </xf>
    <xf numFmtId="187" fontId="9" fillId="0" borderId="21" xfId="58" applyNumberFormat="1" applyFont="1" applyFill="1" applyBorder="1" applyAlignment="1">
      <alignment horizontal="right" vertical="center"/>
    </xf>
    <xf numFmtId="187" fontId="9" fillId="0" borderId="27" xfId="58" applyNumberFormat="1" applyFont="1" applyFill="1" applyBorder="1" applyAlignment="1">
      <alignment horizontal="right" vertical="center"/>
    </xf>
    <xf numFmtId="49" fontId="4" fillId="28" borderId="29" xfId="0" applyNumberFormat="1" applyFont="1" applyFill="1" applyBorder="1" applyAlignment="1">
      <alignment horizontal="center" vertical="center" textRotation="255"/>
    </xf>
    <xf numFmtId="49" fontId="4" fillId="28" borderId="55" xfId="0" applyNumberFormat="1" applyFont="1" applyFill="1" applyBorder="1" applyAlignment="1">
      <alignment horizontal="center" vertical="center" textRotation="255"/>
    </xf>
    <xf numFmtId="49" fontId="4" fillId="28" borderId="41" xfId="0" applyNumberFormat="1" applyFont="1" applyFill="1" applyBorder="1" applyAlignment="1">
      <alignment horizontal="center" vertical="center" textRotation="255"/>
    </xf>
    <xf numFmtId="49" fontId="9" fillId="34" borderId="21" xfId="0" applyNumberFormat="1" applyFont="1" applyFill="1" applyBorder="1" applyAlignment="1">
      <alignment horizontal="left" vertical="center"/>
    </xf>
    <xf numFmtId="0" fontId="9" fillId="34" borderId="21" xfId="0" applyFont="1" applyFill="1" applyBorder="1" applyAlignment="1">
      <alignment horizontal="left" vertical="center"/>
    </xf>
    <xf numFmtId="187" fontId="4" fillId="34" borderId="21" xfId="58" applyNumberFormat="1" applyFont="1" applyFill="1" applyBorder="1" applyAlignment="1">
      <alignment horizontal="right" vertical="center"/>
    </xf>
    <xf numFmtId="187" fontId="4" fillId="34" borderId="27" xfId="58" applyNumberFormat="1" applyFont="1" applyFill="1" applyBorder="1" applyAlignment="1">
      <alignment horizontal="right" vertical="center"/>
    </xf>
    <xf numFmtId="49" fontId="4" fillId="28" borderId="29" xfId="0" applyNumberFormat="1" applyFont="1" applyFill="1" applyBorder="1" applyAlignment="1">
      <alignment horizontal="center" vertical="center" textRotation="255" wrapText="1"/>
    </xf>
    <xf numFmtId="49" fontId="4" fillId="28" borderId="55" xfId="0" applyNumberFormat="1" applyFont="1" applyFill="1" applyBorder="1" applyAlignment="1">
      <alignment horizontal="center" vertical="center" textRotation="255" wrapText="1"/>
    </xf>
    <xf numFmtId="0" fontId="4" fillId="28" borderId="55" xfId="0" applyFont="1" applyFill="1" applyBorder="1" applyAlignment="1">
      <alignment horizontal="center" vertical="center" textRotation="255" wrapText="1"/>
    </xf>
    <xf numFmtId="0" fontId="4" fillId="28" borderId="41" xfId="0" applyFont="1" applyFill="1" applyBorder="1" applyAlignment="1">
      <alignment horizontal="center" vertical="center" textRotation="255" wrapText="1"/>
    </xf>
    <xf numFmtId="49" fontId="7" fillId="0" borderId="0" xfId="0" applyNumberFormat="1" applyFont="1" applyFill="1" applyBorder="1" applyAlignment="1">
      <alignment horizontal="left" vertical="center"/>
    </xf>
    <xf numFmtId="0" fontId="7" fillId="0" borderId="0" xfId="0" applyFont="1" applyFill="1" applyBorder="1" applyAlignment="1">
      <alignment horizontal="left" vertical="center"/>
    </xf>
    <xf numFmtId="49" fontId="4" fillId="28" borderId="80" xfId="0" applyNumberFormat="1" applyFont="1" applyFill="1" applyBorder="1" applyAlignment="1">
      <alignment horizontal="left" vertical="center"/>
    </xf>
    <xf numFmtId="49" fontId="4" fillId="0" borderId="37" xfId="0" applyNumberFormat="1" applyFont="1" applyFill="1" applyBorder="1" applyAlignment="1">
      <alignment horizontal="left" vertical="center" wrapText="1"/>
    </xf>
    <xf numFmtId="49" fontId="4" fillId="0" borderId="11" xfId="0" applyNumberFormat="1" applyFont="1" applyFill="1" applyBorder="1" applyAlignment="1">
      <alignment horizontal="left" vertical="center" wrapText="1"/>
    </xf>
    <xf numFmtId="49" fontId="4" fillId="0" borderId="12" xfId="0" applyNumberFormat="1" applyFont="1" applyFill="1" applyBorder="1" applyAlignment="1">
      <alignment horizontal="left" vertical="center" wrapText="1"/>
    </xf>
    <xf numFmtId="49" fontId="4" fillId="0" borderId="77" xfId="0" applyNumberFormat="1" applyFont="1" applyFill="1" applyBorder="1" applyAlignment="1">
      <alignment horizontal="left" vertical="top" wrapText="1"/>
    </xf>
    <xf numFmtId="49" fontId="4" fillId="0" borderId="35" xfId="0" applyNumberFormat="1" applyFont="1" applyFill="1" applyBorder="1" applyAlignment="1">
      <alignment horizontal="left" vertical="top"/>
    </xf>
    <xf numFmtId="49" fontId="4" fillId="0" borderId="36" xfId="0" applyNumberFormat="1" applyFont="1" applyFill="1" applyBorder="1" applyAlignment="1">
      <alignment horizontal="left" vertical="top"/>
    </xf>
    <xf numFmtId="49" fontId="4" fillId="28" borderId="43" xfId="0" applyNumberFormat="1" applyFont="1" applyFill="1" applyBorder="1" applyAlignment="1">
      <alignment horizontal="left" vertical="center"/>
    </xf>
    <xf numFmtId="49" fontId="4" fillId="28" borderId="13" xfId="0" applyNumberFormat="1" applyFont="1" applyFill="1" applyBorder="1" applyAlignment="1">
      <alignment horizontal="left" vertical="center"/>
    </xf>
    <xf numFmtId="49" fontId="4" fillId="28" borderId="76" xfId="0" applyNumberFormat="1" applyFont="1" applyFill="1" applyBorder="1" applyAlignment="1">
      <alignment horizontal="left" vertical="center"/>
    </xf>
    <xf numFmtId="49" fontId="4" fillId="28" borderId="15" xfId="0" applyNumberFormat="1" applyFont="1" applyFill="1" applyBorder="1" applyAlignment="1">
      <alignment horizontal="left" vertical="center"/>
    </xf>
    <xf numFmtId="49" fontId="4" fillId="0" borderId="15" xfId="0" applyNumberFormat="1" applyFont="1" applyFill="1" applyBorder="1" applyAlignment="1">
      <alignment horizontal="left" vertical="center"/>
    </xf>
    <xf numFmtId="49" fontId="4" fillId="28" borderId="19" xfId="0" applyNumberFormat="1" applyFont="1" applyFill="1" applyBorder="1" applyAlignment="1">
      <alignment horizontal="left" vertical="center"/>
    </xf>
    <xf numFmtId="49" fontId="4" fillId="0" borderId="15" xfId="0" applyNumberFormat="1" applyFont="1" applyFill="1" applyBorder="1" applyAlignment="1">
      <alignment horizontal="left" vertical="center" wrapText="1"/>
    </xf>
    <xf numFmtId="49" fontId="4" fillId="0" borderId="19" xfId="0" applyNumberFormat="1" applyFont="1" applyFill="1" applyBorder="1" applyAlignment="1">
      <alignment horizontal="left" vertical="center" wrapText="1"/>
    </xf>
    <xf numFmtId="49" fontId="4" fillId="0" borderId="20" xfId="0" applyNumberFormat="1" applyFont="1" applyFill="1" applyBorder="1" applyAlignment="1">
      <alignment horizontal="left" vertical="center" wrapText="1"/>
    </xf>
    <xf numFmtId="187" fontId="4" fillId="0" borderId="19" xfId="0" applyNumberFormat="1" applyFont="1" applyFill="1" applyBorder="1" applyAlignment="1">
      <alignment horizontal="left" vertical="center"/>
    </xf>
    <xf numFmtId="49" fontId="4" fillId="33" borderId="74" xfId="0" applyNumberFormat="1" applyFont="1" applyFill="1" applyBorder="1" applyAlignment="1">
      <alignment horizontal="left" vertical="center"/>
    </xf>
    <xf numFmtId="49" fontId="4" fillId="33" borderId="19" xfId="0" applyNumberFormat="1" applyFont="1" applyFill="1" applyBorder="1" applyAlignment="1">
      <alignment horizontal="left" vertical="center"/>
    </xf>
    <xf numFmtId="187" fontId="4" fillId="0" borderId="15" xfId="0" applyNumberFormat="1" applyFont="1" applyFill="1" applyBorder="1" applyAlignment="1">
      <alignment horizontal="left" vertical="center" wrapText="1"/>
    </xf>
    <xf numFmtId="0" fontId="4" fillId="33" borderId="74" xfId="0" applyFont="1" applyFill="1" applyBorder="1" applyAlignment="1">
      <alignment horizontal="left" vertical="center"/>
    </xf>
    <xf numFmtId="49" fontId="4" fillId="33" borderId="74" xfId="0" applyNumberFormat="1" applyFont="1" applyFill="1" applyBorder="1" applyAlignment="1">
      <alignment horizontal="left" vertical="center" wrapText="1"/>
    </xf>
    <xf numFmtId="187" fontId="4" fillId="0" borderId="19" xfId="0" applyNumberFormat="1" applyFont="1" applyFill="1" applyBorder="1" applyAlignment="1">
      <alignment horizontal="left" vertical="center" wrapText="1"/>
    </xf>
    <xf numFmtId="187" fontId="4" fillId="0" borderId="20" xfId="0" applyNumberFormat="1" applyFont="1" applyFill="1" applyBorder="1" applyAlignment="1">
      <alignment horizontal="left" vertical="center" wrapText="1"/>
    </xf>
    <xf numFmtId="0" fontId="4" fillId="28" borderId="13" xfId="0" applyFont="1" applyFill="1" applyBorder="1" applyAlignment="1">
      <alignment horizontal="left" vertical="center" wrapText="1"/>
    </xf>
    <xf numFmtId="49" fontId="4" fillId="0" borderId="33" xfId="0" applyNumberFormat="1" applyFont="1" applyFill="1" applyBorder="1" applyAlignment="1">
      <alignment horizontal="left" vertical="top" wrapText="1"/>
    </xf>
    <xf numFmtId="49" fontId="4" fillId="0" borderId="39" xfId="0" applyNumberFormat="1" applyFont="1" applyFill="1" applyBorder="1" applyAlignment="1">
      <alignment horizontal="left" vertical="top" wrapText="1"/>
    </xf>
    <xf numFmtId="49" fontId="4" fillId="0" borderId="40" xfId="0" applyNumberFormat="1" applyFont="1" applyFill="1" applyBorder="1" applyAlignment="1">
      <alignment horizontal="left" vertical="top" wrapText="1"/>
    </xf>
    <xf numFmtId="0" fontId="4" fillId="0" borderId="49" xfId="0" applyFont="1" applyFill="1" applyBorder="1" applyAlignment="1">
      <alignment horizontal="left" vertical="top" wrapText="1"/>
    </xf>
    <xf numFmtId="0" fontId="4" fillId="0" borderId="13" xfId="0" applyFont="1" applyFill="1" applyBorder="1" applyAlignment="1">
      <alignment horizontal="left" vertical="top" wrapText="1"/>
    </xf>
    <xf numFmtId="0" fontId="4" fillId="0" borderId="14" xfId="0" applyFont="1" applyFill="1" applyBorder="1" applyAlignment="1">
      <alignment horizontal="left" vertical="top" wrapText="1"/>
    </xf>
    <xf numFmtId="187" fontId="4" fillId="0" borderId="48" xfId="0" applyNumberFormat="1" applyFont="1" applyFill="1" applyBorder="1" applyAlignment="1">
      <alignment horizontal="left" vertical="center"/>
    </xf>
    <xf numFmtId="187" fontId="4" fillId="0" borderId="35" xfId="0" applyNumberFormat="1" applyFont="1" applyFill="1" applyBorder="1" applyAlignment="1">
      <alignment horizontal="left" vertical="center"/>
    </xf>
    <xf numFmtId="187" fontId="4" fillId="0" borderId="36" xfId="0" applyNumberFormat="1" applyFont="1" applyFill="1" applyBorder="1" applyAlignment="1">
      <alignment horizontal="left" vertical="center"/>
    </xf>
    <xf numFmtId="49" fontId="7" fillId="34" borderId="0" xfId="0" applyNumberFormat="1" applyFont="1" applyFill="1" applyAlignment="1">
      <alignment horizontal="left" vertical="center"/>
    </xf>
    <xf numFmtId="0" fontId="7" fillId="34" borderId="0" xfId="0" applyFont="1" applyFill="1" applyAlignment="1">
      <alignment horizontal="left" vertical="center"/>
    </xf>
    <xf numFmtId="49" fontId="4" fillId="34" borderId="80" xfId="0" applyNumberFormat="1" applyFont="1" applyFill="1" applyBorder="1" applyAlignment="1">
      <alignment horizontal="left" vertical="center"/>
    </xf>
    <xf numFmtId="0" fontId="4" fillId="34" borderId="11" xfId="0" applyFont="1" applyFill="1" applyBorder="1" applyAlignment="1">
      <alignment horizontal="left" vertical="center"/>
    </xf>
    <xf numFmtId="49" fontId="4" fillId="34" borderId="37" xfId="0" applyNumberFormat="1" applyFont="1" applyFill="1" applyBorder="1" applyAlignment="1">
      <alignment horizontal="left" vertical="center"/>
    </xf>
    <xf numFmtId="0" fontId="4" fillId="34" borderId="12" xfId="0" applyFont="1" applyFill="1" applyBorder="1" applyAlignment="1">
      <alignment horizontal="left" vertical="center"/>
    </xf>
    <xf numFmtId="49" fontId="4" fillId="34" borderId="78" xfId="0" applyNumberFormat="1" applyFont="1" applyFill="1" applyBorder="1" applyAlignment="1">
      <alignment horizontal="left" vertical="center" wrapText="1"/>
    </xf>
    <xf numFmtId="49" fontId="4" fillId="34" borderId="33" xfId="0" applyNumberFormat="1" applyFont="1" applyFill="1" applyBorder="1" applyAlignment="1">
      <alignment horizontal="left" vertical="center"/>
    </xf>
    <xf numFmtId="0" fontId="4" fillId="34" borderId="39" xfId="0" applyFont="1" applyFill="1" applyBorder="1" applyAlignment="1">
      <alignment horizontal="left" vertical="center"/>
    </xf>
    <xf numFmtId="0" fontId="4" fillId="34" borderId="40" xfId="0" applyFont="1" applyFill="1" applyBorder="1" applyAlignment="1">
      <alignment horizontal="left" vertical="center"/>
    </xf>
    <xf numFmtId="0" fontId="0" fillId="34" borderId="49" xfId="0" applyFont="1" applyFill="1" applyBorder="1" applyAlignment="1">
      <alignment horizontal="left" vertical="center"/>
    </xf>
    <xf numFmtId="0" fontId="0" fillId="34" borderId="13" xfId="0" applyFont="1" applyFill="1" applyBorder="1" applyAlignment="1">
      <alignment horizontal="left" vertical="center"/>
    </xf>
    <xf numFmtId="0" fontId="0" fillId="34" borderId="14" xfId="0" applyFont="1" applyFill="1" applyBorder="1" applyAlignment="1">
      <alignment horizontal="left" vertical="center"/>
    </xf>
    <xf numFmtId="49" fontId="4" fillId="34" borderId="77" xfId="0" applyNumberFormat="1" applyFont="1" applyFill="1" applyBorder="1" applyAlignment="1">
      <alignment horizontal="left" vertical="center"/>
    </xf>
    <xf numFmtId="0" fontId="4" fillId="34" borderId="35" xfId="0" applyFont="1" applyFill="1" applyBorder="1" applyAlignment="1">
      <alignment horizontal="left" vertical="center"/>
    </xf>
    <xf numFmtId="0" fontId="4" fillId="34" borderId="36" xfId="0" applyFont="1" applyFill="1" applyBorder="1" applyAlignment="1">
      <alignment horizontal="left" vertical="center"/>
    </xf>
    <xf numFmtId="49" fontId="4" fillId="28" borderId="30" xfId="0" applyNumberFormat="1" applyFont="1" applyFill="1" applyBorder="1" applyAlignment="1">
      <alignment horizontal="left" vertical="center"/>
    </xf>
    <xf numFmtId="188" fontId="5" fillId="0" borderId="37" xfId="0" applyNumberFormat="1" applyFont="1" applyFill="1" applyBorder="1" applyAlignment="1">
      <alignment horizontal="left" vertical="center" wrapText="1"/>
    </xf>
    <xf numFmtId="188" fontId="5" fillId="0" borderId="11" xfId="0" applyNumberFormat="1" applyFont="1" applyFill="1" applyBorder="1" applyAlignment="1">
      <alignment horizontal="left" vertical="center" wrapText="1"/>
    </xf>
    <xf numFmtId="188" fontId="5" fillId="0" borderId="12" xfId="0" applyNumberFormat="1" applyFont="1" applyFill="1" applyBorder="1" applyAlignment="1">
      <alignment horizontal="left" vertical="center" wrapText="1"/>
    </xf>
    <xf numFmtId="9" fontId="5" fillId="0" borderId="21" xfId="0" applyNumberFormat="1" applyFont="1" applyFill="1" applyBorder="1" applyAlignment="1">
      <alignment horizontal="left" vertical="center" wrapText="1"/>
    </xf>
    <xf numFmtId="9" fontId="5" fillId="0" borderId="27" xfId="0" applyNumberFormat="1" applyFont="1" applyFill="1" applyBorder="1" applyAlignment="1">
      <alignment horizontal="left" vertical="center" wrapText="1"/>
    </xf>
    <xf numFmtId="49" fontId="4" fillId="28" borderId="68" xfId="0" applyNumberFormat="1" applyFont="1" applyFill="1" applyBorder="1" applyAlignment="1">
      <alignment horizontal="left" vertical="center" wrapText="1"/>
    </xf>
    <xf numFmtId="49" fontId="4" fillId="28" borderId="10" xfId="0" applyNumberFormat="1" applyFont="1" applyFill="1" applyBorder="1" applyAlignment="1">
      <alignment horizontal="left" vertical="center" wrapText="1"/>
    </xf>
    <xf numFmtId="49" fontId="4" fillId="28" borderId="59" xfId="0" applyNumberFormat="1" applyFont="1" applyFill="1" applyBorder="1" applyAlignment="1">
      <alignment horizontal="left" vertical="center" wrapText="1"/>
    </xf>
    <xf numFmtId="49" fontId="4" fillId="33" borderId="15" xfId="0" applyNumberFormat="1" applyFont="1" applyFill="1" applyBorder="1" applyAlignment="1">
      <alignment horizontal="left" vertical="center"/>
    </xf>
    <xf numFmtId="49" fontId="4" fillId="33" borderId="28" xfId="0" applyNumberFormat="1" applyFont="1" applyFill="1" applyBorder="1" applyAlignment="1">
      <alignment horizontal="left" vertical="center"/>
    </xf>
    <xf numFmtId="49" fontId="4" fillId="33" borderId="48" xfId="0" applyNumberFormat="1" applyFont="1" applyFill="1" applyBorder="1" applyAlignment="1">
      <alignment horizontal="left" vertical="center"/>
    </xf>
    <xf numFmtId="49" fontId="4" fillId="33" borderId="35" xfId="0" applyNumberFormat="1" applyFont="1" applyFill="1" applyBorder="1" applyAlignment="1">
      <alignment horizontal="left" vertical="center"/>
    </xf>
    <xf numFmtId="49" fontId="4" fillId="33" borderId="42" xfId="0" applyNumberFormat="1" applyFont="1" applyFill="1" applyBorder="1" applyAlignment="1">
      <alignment horizontal="left" vertical="center"/>
    </xf>
    <xf numFmtId="0" fontId="4" fillId="28" borderId="24" xfId="0" applyFont="1" applyFill="1" applyBorder="1" applyAlignment="1">
      <alignment horizontal="left" vertical="center" wrapText="1"/>
    </xf>
    <xf numFmtId="187" fontId="5" fillId="0" borderId="33" xfId="0" applyNumberFormat="1" applyFont="1" applyFill="1" applyBorder="1" applyAlignment="1">
      <alignment horizontal="left" vertical="center" wrapText="1"/>
    </xf>
    <xf numFmtId="187" fontId="5" fillId="0" borderId="39" xfId="0" applyNumberFormat="1" applyFont="1" applyFill="1" applyBorder="1" applyAlignment="1">
      <alignment horizontal="left" vertical="center" wrapText="1"/>
    </xf>
    <xf numFmtId="187" fontId="5" fillId="0" borderId="40" xfId="0" applyNumberFormat="1" applyFont="1" applyFill="1" applyBorder="1" applyAlignment="1">
      <alignment horizontal="left" vertical="center" wrapText="1"/>
    </xf>
    <xf numFmtId="187" fontId="5" fillId="0" borderId="49" xfId="0" applyNumberFormat="1" applyFont="1" applyFill="1" applyBorder="1" applyAlignment="1">
      <alignment horizontal="left" vertical="center" wrapText="1"/>
    </xf>
    <xf numFmtId="187" fontId="5" fillId="0" borderId="13" xfId="0" applyNumberFormat="1" applyFont="1" applyFill="1" applyBorder="1" applyAlignment="1">
      <alignment horizontal="left" vertical="center" wrapText="1"/>
    </xf>
    <xf numFmtId="187" fontId="5" fillId="0" borderId="14" xfId="0" applyNumberFormat="1" applyFont="1" applyFill="1" applyBorder="1" applyAlignment="1">
      <alignment horizontal="left" vertical="center" wrapText="1"/>
    </xf>
    <xf numFmtId="190" fontId="5" fillId="0" borderId="15" xfId="0" applyNumberFormat="1" applyFont="1" applyFill="1" applyBorder="1" applyAlignment="1">
      <alignment horizontal="right" vertical="center"/>
    </xf>
    <xf numFmtId="190" fontId="5" fillId="0" borderId="19" xfId="0" applyNumberFormat="1" applyFont="1" applyFill="1" applyBorder="1" applyAlignment="1">
      <alignment horizontal="right" vertical="center"/>
    </xf>
    <xf numFmtId="0" fontId="0" fillId="0" borderId="0" xfId="0" applyFont="1" applyBorder="1" applyAlignment="1">
      <alignment horizontal="left" vertical="center"/>
    </xf>
    <xf numFmtId="0" fontId="0" fillId="0" borderId="0" xfId="0" applyFont="1" applyFill="1" applyAlignment="1">
      <alignment vertical="center"/>
    </xf>
    <xf numFmtId="0" fontId="5" fillId="0" borderId="11" xfId="0" applyFont="1" applyFill="1" applyBorder="1" applyAlignment="1">
      <alignment horizontal="right" vertical="center"/>
    </xf>
    <xf numFmtId="0" fontId="4" fillId="28" borderId="77" xfId="0" applyFont="1" applyFill="1" applyBorder="1" applyAlignment="1">
      <alignment vertical="center"/>
    </xf>
    <xf numFmtId="0" fontId="4" fillId="28" borderId="42" xfId="0" applyFont="1" applyFill="1" applyBorder="1" applyAlignment="1">
      <alignment vertical="center"/>
    </xf>
    <xf numFmtId="0" fontId="4" fillId="28" borderId="68" xfId="0" applyFont="1" applyFill="1" applyBorder="1" applyAlignment="1">
      <alignment horizontal="left" vertical="center"/>
    </xf>
    <xf numFmtId="0" fontId="4" fillId="28" borderId="10" xfId="0" applyFont="1" applyFill="1" applyBorder="1" applyAlignment="1">
      <alignment horizontal="left" vertical="center"/>
    </xf>
    <xf numFmtId="0" fontId="4" fillId="28" borderId="59" xfId="0" applyFont="1" applyFill="1" applyBorder="1" applyAlignment="1">
      <alignment horizontal="left" vertical="center"/>
    </xf>
    <xf numFmtId="0" fontId="4" fillId="28" borderId="100" xfId="0" applyFont="1" applyFill="1" applyBorder="1" applyAlignment="1">
      <alignment horizontal="left" vertical="center"/>
    </xf>
    <xf numFmtId="0" fontId="4" fillId="28" borderId="52" xfId="0" applyFont="1" applyFill="1" applyBorder="1" applyAlignment="1">
      <alignment horizontal="left" vertical="center"/>
    </xf>
    <xf numFmtId="0" fontId="4" fillId="28" borderId="101" xfId="0" applyFont="1" applyFill="1" applyBorder="1" applyAlignment="1">
      <alignment horizontal="left" vertical="center"/>
    </xf>
    <xf numFmtId="190" fontId="5" fillId="0" borderId="37" xfId="0" applyNumberFormat="1" applyFont="1" applyFill="1" applyBorder="1" applyAlignment="1">
      <alignment horizontal="right" vertical="center"/>
    </xf>
    <xf numFmtId="190" fontId="5" fillId="0" borderId="11" xfId="0" applyNumberFormat="1" applyFont="1" applyFill="1" applyBorder="1" applyAlignment="1">
      <alignment horizontal="right" vertical="center"/>
    </xf>
    <xf numFmtId="0" fontId="7" fillId="0" borderId="0" xfId="0" applyFont="1" applyAlignment="1">
      <alignment vertical="center"/>
    </xf>
    <xf numFmtId="0" fontId="7" fillId="36" borderId="0" xfId="0" applyFont="1" applyFill="1" applyAlignment="1">
      <alignment vertical="center"/>
    </xf>
    <xf numFmtId="0" fontId="4" fillId="28" borderId="67" xfId="0" applyFont="1" applyFill="1" applyBorder="1" applyAlignment="1">
      <alignment vertical="center"/>
    </xf>
    <xf numFmtId="0" fontId="4" fillId="28" borderId="79" xfId="0" applyFont="1" applyFill="1" applyBorder="1" applyAlignment="1">
      <alignment vertical="center"/>
    </xf>
    <xf numFmtId="0" fontId="4" fillId="28" borderId="26" xfId="0" applyFont="1" applyFill="1" applyBorder="1" applyAlignment="1">
      <alignment horizontal="left" vertical="center"/>
    </xf>
    <xf numFmtId="0" fontId="5" fillId="0" borderId="37" xfId="0" applyFont="1" applyFill="1" applyBorder="1" applyAlignment="1">
      <alignment horizontal="right" vertical="center"/>
    </xf>
    <xf numFmtId="0" fontId="4" fillId="0" borderId="58" xfId="0" applyFont="1" applyFill="1" applyBorder="1" applyAlignment="1">
      <alignment horizontal="left" vertical="center" wrapText="1"/>
    </xf>
    <xf numFmtId="0" fontId="4" fillId="28" borderId="33" xfId="0" applyFont="1" applyFill="1" applyBorder="1" applyAlignment="1">
      <alignment horizontal="left" vertical="center"/>
    </xf>
    <xf numFmtId="0" fontId="4" fillId="28" borderId="49" xfId="0" applyFont="1" applyFill="1" applyBorder="1" applyAlignment="1">
      <alignment horizontal="left" vertical="center"/>
    </xf>
    <xf numFmtId="0" fontId="4" fillId="28" borderId="58" xfId="0" applyFont="1" applyFill="1" applyBorder="1" applyAlignment="1">
      <alignment horizontal="left" vertical="center"/>
    </xf>
    <xf numFmtId="0" fontId="5" fillId="36" borderId="11" xfId="0" applyFont="1" applyFill="1" applyBorder="1" applyAlignment="1">
      <alignment horizontal="right" vertical="center"/>
    </xf>
    <xf numFmtId="190" fontId="5" fillId="0" borderId="51" xfId="0" applyNumberFormat="1" applyFont="1" applyFill="1" applyBorder="1" applyAlignment="1">
      <alignment horizontal="right" vertical="center"/>
    </xf>
    <xf numFmtId="190" fontId="5" fillId="0" borderId="52" xfId="0" applyNumberFormat="1" applyFont="1" applyFill="1" applyBorder="1" applyAlignment="1">
      <alignment horizontal="right" vertical="center"/>
    </xf>
    <xf numFmtId="0" fontId="69" fillId="28" borderId="74" xfId="0" applyFont="1" applyFill="1" applyBorder="1" applyAlignment="1">
      <alignment horizontal="left" vertical="center" wrapText="1"/>
    </xf>
    <xf numFmtId="0" fontId="69" fillId="28" borderId="19" xfId="0" applyFont="1" applyFill="1" applyBorder="1" applyAlignment="1">
      <alignment horizontal="left" vertical="center" wrapText="1"/>
    </xf>
    <xf numFmtId="0" fontId="69" fillId="28" borderId="28" xfId="0" applyFont="1" applyFill="1" applyBorder="1" applyAlignment="1">
      <alignment horizontal="left" vertical="center" wrapText="1"/>
    </xf>
    <xf numFmtId="0" fontId="69" fillId="0" borderId="15" xfId="0" applyFont="1" applyFill="1" applyBorder="1" applyAlignment="1">
      <alignment horizontal="left" vertical="center"/>
    </xf>
    <xf numFmtId="0" fontId="69" fillId="0" borderId="19" xfId="0" applyFont="1" applyFill="1" applyBorder="1" applyAlignment="1">
      <alignment horizontal="left" vertical="center"/>
    </xf>
    <xf numFmtId="0" fontId="69" fillId="0" borderId="20" xfId="0" applyFont="1" applyFill="1" applyBorder="1" applyAlignment="1">
      <alignment horizontal="left" vertical="center"/>
    </xf>
    <xf numFmtId="49" fontId="72" fillId="0" borderId="15" xfId="0" applyNumberFormat="1" applyFont="1" applyFill="1" applyBorder="1" applyAlignment="1">
      <alignment vertical="center" wrapText="1"/>
    </xf>
    <xf numFmtId="49" fontId="72" fillId="0" borderId="19" xfId="0" applyNumberFormat="1" applyFont="1" applyFill="1" applyBorder="1" applyAlignment="1">
      <alignment vertical="center" wrapText="1"/>
    </xf>
    <xf numFmtId="49" fontId="72" fillId="0" borderId="15" xfId="0" applyNumberFormat="1" applyFont="1" applyFill="1" applyBorder="1" applyAlignment="1">
      <alignment vertical="center"/>
    </xf>
    <xf numFmtId="49" fontId="72" fillId="0" borderId="19" xfId="0" applyNumberFormat="1" applyFont="1" applyFill="1" applyBorder="1" applyAlignment="1">
      <alignment vertical="center"/>
    </xf>
    <xf numFmtId="0" fontId="72" fillId="0" borderId="19" xfId="0" applyFont="1" applyFill="1" applyBorder="1" applyAlignment="1">
      <alignment vertical="center"/>
    </xf>
    <xf numFmtId="0" fontId="72" fillId="0" borderId="20" xfId="0" applyFont="1" applyFill="1" applyBorder="1" applyAlignment="1">
      <alignment vertical="center"/>
    </xf>
    <xf numFmtId="0" fontId="69" fillId="28" borderId="78" xfId="0" applyFont="1" applyFill="1" applyBorder="1" applyAlignment="1">
      <alignment horizontal="left" vertical="center"/>
    </xf>
    <xf numFmtId="0" fontId="69" fillId="28" borderId="38" xfId="0" applyFont="1" applyFill="1" applyBorder="1" applyAlignment="1">
      <alignment horizontal="left" vertical="center"/>
    </xf>
    <xf numFmtId="0" fontId="69" fillId="37" borderId="19" xfId="0" applyFont="1" applyFill="1" applyBorder="1" applyAlignment="1">
      <alignment horizontal="left" vertical="center" wrapText="1"/>
    </xf>
    <xf numFmtId="0" fontId="69" fillId="37" borderId="20" xfId="0" applyFont="1" applyFill="1" applyBorder="1" applyAlignment="1">
      <alignment horizontal="left" vertical="center" wrapText="1"/>
    </xf>
    <xf numFmtId="49" fontId="69" fillId="28" borderId="15" xfId="0" applyNumberFormat="1" applyFont="1" applyFill="1" applyBorder="1" applyAlignment="1">
      <alignment horizontal="left" vertical="center" wrapText="1"/>
    </xf>
    <xf numFmtId="49" fontId="69" fillId="28" borderId="28" xfId="0" applyNumberFormat="1" applyFont="1" applyFill="1" applyBorder="1" applyAlignment="1">
      <alignment horizontal="left" vertical="center" wrapText="1"/>
    </xf>
    <xf numFmtId="0" fontId="69" fillId="28" borderId="15" xfId="0" applyFont="1" applyFill="1" applyBorder="1" applyAlignment="1">
      <alignment horizontal="left" vertical="center"/>
    </xf>
    <xf numFmtId="0" fontId="69" fillId="28" borderId="28" xfId="0" applyFont="1" applyFill="1" applyBorder="1" applyAlignment="1">
      <alignment horizontal="left" vertical="center"/>
    </xf>
    <xf numFmtId="49" fontId="72" fillId="0" borderId="15" xfId="0" applyNumberFormat="1" applyFont="1" applyFill="1" applyBorder="1" applyAlignment="1">
      <alignment horizontal="left" vertical="center"/>
    </xf>
    <xf numFmtId="0" fontId="72" fillId="0" borderId="19" xfId="0" applyFont="1" applyFill="1" applyBorder="1" applyAlignment="1">
      <alignment horizontal="left" vertical="center"/>
    </xf>
    <xf numFmtId="0" fontId="72" fillId="0" borderId="20" xfId="0" applyFont="1" applyFill="1" applyBorder="1" applyAlignment="1">
      <alignment horizontal="left" vertical="center"/>
    </xf>
    <xf numFmtId="49" fontId="72" fillId="37" borderId="15" xfId="0" applyNumberFormat="1" applyFont="1" applyFill="1" applyBorder="1" applyAlignment="1">
      <alignment horizontal="left" vertical="center"/>
    </xf>
    <xf numFmtId="0" fontId="72" fillId="37" borderId="19" xfId="0" applyFont="1" applyFill="1" applyBorder="1" applyAlignment="1">
      <alignment horizontal="left" vertical="center"/>
    </xf>
    <xf numFmtId="0" fontId="72" fillId="37" borderId="20" xfId="0" applyFont="1" applyFill="1" applyBorder="1" applyAlignment="1">
      <alignment horizontal="left" vertical="center"/>
    </xf>
    <xf numFmtId="0" fontId="69" fillId="28" borderId="77" xfId="0" applyFont="1" applyFill="1" applyBorder="1" applyAlignment="1">
      <alignment horizontal="left" vertical="center"/>
    </xf>
    <xf numFmtId="0" fontId="69" fillId="28" borderId="35" xfId="0" applyFont="1" applyFill="1" applyBorder="1" applyAlignment="1">
      <alignment horizontal="left" vertical="center"/>
    </xf>
    <xf numFmtId="0" fontId="69" fillId="28" borderId="42" xfId="0" applyFont="1" applyFill="1" applyBorder="1" applyAlignment="1">
      <alignment horizontal="left" vertical="center"/>
    </xf>
    <xf numFmtId="0" fontId="69" fillId="28" borderId="74" xfId="0" applyFont="1" applyFill="1" applyBorder="1" applyAlignment="1">
      <alignment horizontal="left" vertical="center"/>
    </xf>
    <xf numFmtId="0" fontId="69" fillId="28" borderId="19" xfId="0" applyFont="1" applyFill="1" applyBorder="1" applyAlignment="1">
      <alignment horizontal="left" vertical="center"/>
    </xf>
    <xf numFmtId="49" fontId="69" fillId="37" borderId="48" xfId="0" applyNumberFormat="1" applyFont="1" applyFill="1" applyBorder="1" applyAlignment="1">
      <alignment horizontal="left" vertical="center"/>
    </xf>
    <xf numFmtId="0" fontId="69" fillId="37" borderId="35" xfId="0" applyFont="1" applyFill="1" applyBorder="1" applyAlignment="1">
      <alignment horizontal="left" vertical="center"/>
    </xf>
    <xf numFmtId="0" fontId="69" fillId="37" borderId="36" xfId="0" applyFont="1" applyFill="1" applyBorder="1" applyAlignment="1">
      <alignment horizontal="left" vertical="center"/>
    </xf>
    <xf numFmtId="0" fontId="69" fillId="28" borderId="66" xfId="0" applyFont="1" applyFill="1" applyBorder="1" applyAlignment="1">
      <alignment horizontal="left" vertical="center" wrapText="1"/>
    </xf>
    <xf numFmtId="0" fontId="69" fillId="28" borderId="46" xfId="0" applyFont="1" applyFill="1" applyBorder="1" applyAlignment="1">
      <alignment horizontal="left" vertical="center"/>
    </xf>
    <xf numFmtId="0" fontId="69" fillId="28" borderId="75" xfId="0" applyFont="1" applyFill="1" applyBorder="1" applyAlignment="1">
      <alignment horizontal="left" vertical="center"/>
    </xf>
    <xf numFmtId="0" fontId="69" fillId="34" borderId="66" xfId="0" applyFont="1" applyFill="1" applyBorder="1" applyAlignment="1">
      <alignment horizontal="left" vertical="center" wrapText="1"/>
    </xf>
    <xf numFmtId="0" fontId="69" fillId="34" borderId="46" xfId="0" applyFont="1" applyFill="1" applyBorder="1" applyAlignment="1">
      <alignment horizontal="left" vertical="center"/>
    </xf>
    <xf numFmtId="0" fontId="69" fillId="34" borderId="75" xfId="0" applyFont="1" applyFill="1" applyBorder="1" applyAlignment="1">
      <alignment horizontal="left" vertical="center"/>
    </xf>
    <xf numFmtId="0" fontId="69" fillId="34" borderId="15" xfId="0" applyFont="1" applyFill="1" applyBorder="1" applyAlignment="1">
      <alignment horizontal="left" vertical="center"/>
    </xf>
    <xf numFmtId="0" fontId="69" fillId="34" borderId="28" xfId="0" applyFont="1" applyFill="1" applyBorder="1" applyAlignment="1">
      <alignment horizontal="left" vertical="center"/>
    </xf>
    <xf numFmtId="49" fontId="72" fillId="34" borderId="15" xfId="0" applyNumberFormat="1" applyFont="1" applyFill="1" applyBorder="1" applyAlignment="1">
      <alignment horizontal="left" vertical="center"/>
    </xf>
    <xf numFmtId="0" fontId="72" fillId="34" borderId="19" xfId="0" applyFont="1" applyFill="1" applyBorder="1" applyAlignment="1">
      <alignment horizontal="left" vertical="center"/>
    </xf>
    <xf numFmtId="0" fontId="72" fillId="34" borderId="20" xfId="0" applyFont="1" applyFill="1" applyBorder="1" applyAlignment="1">
      <alignment horizontal="left" vertical="center"/>
    </xf>
    <xf numFmtId="49" fontId="70" fillId="0" borderId="0" xfId="0" applyNumberFormat="1" applyFont="1" applyFill="1" applyAlignment="1">
      <alignment horizontal="left" vertical="center"/>
    </xf>
    <xf numFmtId="0" fontId="70" fillId="0" borderId="0" xfId="0" applyFont="1" applyFill="1" applyAlignment="1">
      <alignment horizontal="left" vertical="center"/>
    </xf>
    <xf numFmtId="49" fontId="69" fillId="28" borderId="15" xfId="0" applyNumberFormat="1" applyFont="1" applyFill="1" applyBorder="1" applyAlignment="1">
      <alignment horizontal="left" vertical="center"/>
    </xf>
    <xf numFmtId="49" fontId="69" fillId="28" borderId="28" xfId="0" applyNumberFormat="1" applyFont="1" applyFill="1" applyBorder="1" applyAlignment="1">
      <alignment horizontal="left" vertical="center"/>
    </xf>
    <xf numFmtId="0" fontId="69" fillId="28" borderId="75" xfId="0" applyFont="1" applyFill="1" applyBorder="1" applyAlignment="1">
      <alignment horizontal="left" vertical="center" wrapText="1"/>
    </xf>
    <xf numFmtId="0" fontId="69" fillId="28" borderId="67" xfId="0" applyFont="1" applyFill="1" applyBorder="1" applyAlignment="1">
      <alignment horizontal="left" vertical="center" wrapText="1"/>
    </xf>
    <xf numFmtId="0" fontId="69" fillId="28" borderId="79" xfId="0" applyFont="1" applyFill="1" applyBorder="1" applyAlignment="1">
      <alignment horizontal="left" vertical="center" wrapText="1"/>
    </xf>
    <xf numFmtId="0" fontId="69" fillId="28" borderId="43" xfId="0" applyFont="1" applyFill="1" applyBorder="1" applyAlignment="1">
      <alignment horizontal="left" vertical="center" wrapText="1"/>
    </xf>
    <xf numFmtId="0" fontId="69" fillId="28" borderId="76" xfId="0" applyFont="1" applyFill="1" applyBorder="1" applyAlignment="1">
      <alignment horizontal="left" vertical="center" wrapText="1"/>
    </xf>
    <xf numFmtId="49" fontId="72" fillId="37" borderId="19" xfId="0" applyNumberFormat="1" applyFont="1" applyFill="1" applyBorder="1" applyAlignment="1">
      <alignment horizontal="left" vertical="center"/>
    </xf>
    <xf numFmtId="49" fontId="72" fillId="37" borderId="20" xfId="0" applyNumberFormat="1" applyFont="1" applyFill="1" applyBorder="1" applyAlignment="1">
      <alignment horizontal="left" vertical="center"/>
    </xf>
    <xf numFmtId="0" fontId="69" fillId="33" borderId="45" xfId="0" applyFont="1" applyFill="1" applyBorder="1" applyAlignment="1">
      <alignment horizontal="left" vertical="center"/>
    </xf>
    <xf numFmtId="0" fontId="69" fillId="33" borderId="75" xfId="0" applyFont="1" applyFill="1" applyBorder="1" applyAlignment="1">
      <alignment horizontal="left" vertical="center"/>
    </xf>
    <xf numFmtId="0" fontId="69" fillId="33" borderId="26" xfId="0" applyFont="1" applyFill="1" applyBorder="1" applyAlignment="1">
      <alignment horizontal="left" vertical="center"/>
    </xf>
    <xf numFmtId="0" fontId="69" fillId="33" borderId="79" xfId="0" applyFont="1" applyFill="1" applyBorder="1" applyAlignment="1">
      <alignment horizontal="left" vertical="center"/>
    </xf>
    <xf numFmtId="0" fontId="69" fillId="33" borderId="49" xfId="0" applyFont="1" applyFill="1" applyBorder="1" applyAlignment="1">
      <alignment horizontal="left" vertical="center"/>
    </xf>
    <xf numFmtId="0" fontId="69" fillId="33" borderId="76" xfId="0" applyFont="1" applyFill="1" applyBorder="1" applyAlignment="1">
      <alignment horizontal="left" vertical="center"/>
    </xf>
    <xf numFmtId="49" fontId="69" fillId="28" borderId="45" xfId="0" applyNumberFormat="1" applyFont="1" applyFill="1" applyBorder="1" applyAlignment="1">
      <alignment horizontal="left" vertical="center"/>
    </xf>
    <xf numFmtId="49" fontId="69" fillId="28" borderId="75" xfId="0" applyNumberFormat="1" applyFont="1" applyFill="1" applyBorder="1" applyAlignment="1">
      <alignment horizontal="left" vertical="center"/>
    </xf>
    <xf numFmtId="49" fontId="69" fillId="0" borderId="11" xfId="0" applyNumberFormat="1" applyFont="1" applyFill="1" applyBorder="1" applyAlignment="1">
      <alignment horizontal="left" vertical="center"/>
    </xf>
    <xf numFmtId="49" fontId="69" fillId="0" borderId="12" xfId="0" applyNumberFormat="1" applyFont="1" applyFill="1" applyBorder="1" applyAlignment="1">
      <alignment horizontal="left" vertical="center"/>
    </xf>
    <xf numFmtId="0" fontId="76" fillId="34" borderId="66" xfId="0" applyFont="1" applyFill="1" applyBorder="1" applyAlignment="1">
      <alignment horizontal="left" vertical="center"/>
    </xf>
    <xf numFmtId="0" fontId="76" fillId="34" borderId="46" xfId="0" applyFont="1" applyFill="1" applyBorder="1" applyAlignment="1">
      <alignment horizontal="left" vertical="center"/>
    </xf>
    <xf numFmtId="0" fontId="76" fillId="34" borderId="75" xfId="0" applyFont="1" applyFill="1" applyBorder="1" applyAlignment="1">
      <alignment horizontal="left" vertical="center"/>
    </xf>
    <xf numFmtId="49" fontId="69" fillId="34" borderId="37" xfId="0" applyNumberFormat="1" applyFont="1" applyFill="1" applyBorder="1" applyAlignment="1">
      <alignment horizontal="left" vertical="center"/>
    </xf>
    <xf numFmtId="49" fontId="69" fillId="34" borderId="11" xfId="0" applyNumberFormat="1" applyFont="1" applyFill="1" applyBorder="1" applyAlignment="1">
      <alignment horizontal="left" vertical="center"/>
    </xf>
    <xf numFmtId="49" fontId="69" fillId="34" borderId="12" xfId="0" applyNumberFormat="1" applyFont="1" applyFill="1" applyBorder="1" applyAlignment="1">
      <alignment horizontal="left" vertical="center"/>
    </xf>
    <xf numFmtId="0" fontId="69" fillId="34" borderId="74" xfId="0" applyFont="1" applyFill="1" applyBorder="1" applyAlignment="1">
      <alignment horizontal="left" vertical="center"/>
    </xf>
    <xf numFmtId="0" fontId="69" fillId="34" borderId="19" xfId="0" applyFont="1" applyFill="1" applyBorder="1" applyAlignment="1">
      <alignment horizontal="left" vertical="center"/>
    </xf>
    <xf numFmtId="0" fontId="69" fillId="33" borderId="33" xfId="0" applyFont="1" applyFill="1" applyBorder="1" applyAlignment="1">
      <alignment horizontal="left" vertical="center"/>
    </xf>
    <xf numFmtId="0" fontId="69" fillId="33" borderId="38" xfId="0" applyFont="1" applyFill="1" applyBorder="1" applyAlignment="1">
      <alignment horizontal="left" vertical="center"/>
    </xf>
    <xf numFmtId="0" fontId="69" fillId="33" borderId="58" xfId="0" applyFont="1" applyFill="1" applyBorder="1" applyAlignment="1">
      <alignment horizontal="left" vertical="center"/>
    </xf>
    <xf numFmtId="0" fontId="69" fillId="33" borderId="59" xfId="0" applyFont="1" applyFill="1" applyBorder="1" applyAlignment="1">
      <alignment horizontal="left" vertical="center"/>
    </xf>
    <xf numFmtId="0" fontId="69" fillId="37" borderId="15" xfId="0" applyFont="1" applyFill="1" applyBorder="1" applyAlignment="1">
      <alignment horizontal="left" vertical="center" wrapText="1"/>
    </xf>
    <xf numFmtId="0" fontId="69" fillId="28" borderId="29" xfId="0" applyFont="1" applyFill="1" applyBorder="1" applyAlignment="1">
      <alignment horizontal="left" vertical="center"/>
    </xf>
    <xf numFmtId="0" fontId="69" fillId="28" borderId="41" xfId="0" applyFont="1" applyFill="1" applyBorder="1" applyAlignment="1">
      <alignment horizontal="left" vertical="center"/>
    </xf>
    <xf numFmtId="49" fontId="69" fillId="28" borderId="26" xfId="0" applyNumberFormat="1" applyFont="1" applyFill="1" applyBorder="1" applyAlignment="1">
      <alignment horizontal="left" vertical="center"/>
    </xf>
    <xf numFmtId="49" fontId="69" fillId="28" borderId="49" xfId="0" applyNumberFormat="1" applyFont="1" applyFill="1" applyBorder="1" applyAlignment="1">
      <alignment horizontal="left" vertical="center"/>
    </xf>
    <xf numFmtId="49" fontId="69" fillId="37" borderId="10" xfId="0" applyNumberFormat="1" applyFont="1" applyFill="1" applyBorder="1" applyAlignment="1">
      <alignment horizontal="left" vertical="center"/>
    </xf>
    <xf numFmtId="49" fontId="69" fillId="37" borderId="44" xfId="0" applyNumberFormat="1" applyFont="1" applyFill="1" applyBorder="1" applyAlignment="1">
      <alignment horizontal="left" vertical="center"/>
    </xf>
    <xf numFmtId="49" fontId="69" fillId="34" borderId="48" xfId="0" applyNumberFormat="1" applyFont="1" applyFill="1" applyBorder="1" applyAlignment="1">
      <alignment horizontal="left" vertical="center"/>
    </xf>
    <xf numFmtId="0" fontId="69" fillId="34" borderId="35" xfId="0" applyFont="1" applyFill="1" applyBorder="1" applyAlignment="1">
      <alignment horizontal="left" vertical="center"/>
    </xf>
    <xf numFmtId="0" fontId="69" fillId="34" borderId="36" xfId="0" applyFont="1" applyFill="1" applyBorder="1" applyAlignment="1">
      <alignment horizontal="left" vertical="center"/>
    </xf>
    <xf numFmtId="0" fontId="72" fillId="0" borderId="19" xfId="0" applyFont="1" applyFill="1" applyBorder="1" applyAlignment="1">
      <alignment vertical="center" wrapText="1"/>
    </xf>
    <xf numFmtId="0" fontId="72" fillId="34" borderId="19" xfId="0" applyFont="1" applyFill="1" applyBorder="1" applyAlignment="1">
      <alignment vertical="center"/>
    </xf>
    <xf numFmtId="0" fontId="72" fillId="34" borderId="20" xfId="0" applyFont="1" applyFill="1" applyBorder="1" applyAlignment="1">
      <alignment vertical="center"/>
    </xf>
    <xf numFmtId="0" fontId="69" fillId="34" borderId="78" xfId="0" applyFont="1" applyFill="1" applyBorder="1" applyAlignment="1">
      <alignment horizontal="left" vertical="center"/>
    </xf>
    <xf numFmtId="0" fontId="69" fillId="34" borderId="38" xfId="0" applyFont="1" applyFill="1" applyBorder="1" applyAlignment="1">
      <alignment horizontal="left" vertical="center"/>
    </xf>
    <xf numFmtId="0" fontId="69" fillId="34" borderId="77" xfId="0" applyFont="1" applyFill="1" applyBorder="1" applyAlignment="1">
      <alignment horizontal="left" vertical="center"/>
    </xf>
    <xf numFmtId="0" fontId="69" fillId="34" borderId="42" xfId="0" applyFont="1" applyFill="1" applyBorder="1" applyAlignment="1">
      <alignment horizontal="left" vertical="center"/>
    </xf>
    <xf numFmtId="49" fontId="72" fillId="34" borderId="15" xfId="0" applyNumberFormat="1" applyFont="1" applyFill="1" applyBorder="1" applyAlignment="1">
      <alignment vertical="center"/>
    </xf>
    <xf numFmtId="49" fontId="72" fillId="34" borderId="19" xfId="0" applyNumberFormat="1" applyFont="1" applyFill="1" applyBorder="1" applyAlignment="1">
      <alignment vertical="center"/>
    </xf>
    <xf numFmtId="49" fontId="72" fillId="34" borderId="15" xfId="0" applyNumberFormat="1" applyFont="1" applyFill="1" applyBorder="1" applyAlignment="1">
      <alignment vertical="center" wrapText="1"/>
    </xf>
    <xf numFmtId="49" fontId="72" fillId="34" borderId="19" xfId="0" applyNumberFormat="1" applyFont="1" applyFill="1" applyBorder="1" applyAlignment="1">
      <alignment vertical="center" wrapText="1"/>
    </xf>
    <xf numFmtId="49" fontId="69" fillId="37" borderId="37" xfId="0" applyNumberFormat="1" applyFont="1" applyFill="1" applyBorder="1" applyAlignment="1">
      <alignment horizontal="left" vertical="center"/>
    </xf>
    <xf numFmtId="0" fontId="69" fillId="37" borderId="11" xfId="0" applyFont="1" applyFill="1" applyBorder="1" applyAlignment="1">
      <alignment horizontal="left" vertical="center"/>
    </xf>
    <xf numFmtId="0" fontId="69" fillId="37" borderId="12" xfId="0" applyFont="1" applyFill="1" applyBorder="1" applyAlignment="1">
      <alignment horizontal="left" vertical="center"/>
    </xf>
    <xf numFmtId="0" fontId="70" fillId="0" borderId="0" xfId="0" applyFont="1" applyFill="1" applyAlignment="1">
      <alignment vertical="center"/>
    </xf>
    <xf numFmtId="0" fontId="71" fillId="0" borderId="0" xfId="0" applyFont="1" applyFill="1" applyAlignment="1">
      <alignment vertical="center"/>
    </xf>
    <xf numFmtId="0" fontId="69" fillId="28" borderId="66" xfId="0" applyFont="1" applyFill="1" applyBorder="1" applyAlignment="1">
      <alignment horizontal="left" vertical="center"/>
    </xf>
    <xf numFmtId="0" fontId="77" fillId="0" borderId="10" xfId="0" applyFont="1" applyFill="1" applyBorder="1" applyAlignment="1">
      <alignment vertical="center"/>
    </xf>
    <xf numFmtId="0" fontId="78" fillId="0" borderId="10" xfId="0" applyFont="1" applyFill="1" applyBorder="1" applyAlignment="1">
      <alignment vertical="center"/>
    </xf>
    <xf numFmtId="0" fontId="69" fillId="28" borderId="67" xfId="0" applyFont="1" applyFill="1" applyBorder="1" applyAlignment="1">
      <alignment horizontal="left" vertical="center"/>
    </xf>
    <xf numFmtId="0" fontId="69" fillId="28" borderId="79" xfId="0" applyFont="1" applyFill="1" applyBorder="1" applyAlignment="1">
      <alignment horizontal="left" vertical="center"/>
    </xf>
    <xf numFmtId="0" fontId="69" fillId="28" borderId="43" xfId="0" applyFont="1" applyFill="1" applyBorder="1" applyAlignment="1">
      <alignment horizontal="left" vertical="center"/>
    </xf>
    <xf numFmtId="0" fontId="69" fillId="28" borderId="76" xfId="0" applyFont="1" applyFill="1" applyBorder="1" applyAlignment="1">
      <alignment horizontal="left" vertical="center"/>
    </xf>
    <xf numFmtId="0" fontId="69" fillId="34" borderId="11" xfId="0" applyFont="1" applyFill="1" applyBorder="1" applyAlignment="1">
      <alignment horizontal="left" vertical="center"/>
    </xf>
    <xf numFmtId="0" fontId="69" fillId="34" borderId="12" xfId="0" applyFont="1" applyFill="1" applyBorder="1" applyAlignment="1">
      <alignment horizontal="left" vertical="center"/>
    </xf>
    <xf numFmtId="49" fontId="69" fillId="0" borderId="48" xfId="0" applyNumberFormat="1" applyFont="1" applyFill="1" applyBorder="1" applyAlignment="1">
      <alignment horizontal="left" vertical="center"/>
    </xf>
    <xf numFmtId="0" fontId="69" fillId="0" borderId="35" xfId="0" applyFont="1" applyFill="1" applyBorder="1" applyAlignment="1">
      <alignment horizontal="left" vertical="center"/>
    </xf>
    <xf numFmtId="0" fontId="69" fillId="0" borderId="36" xfId="0" applyFont="1" applyFill="1" applyBorder="1" applyAlignment="1">
      <alignment horizontal="left" vertical="center"/>
    </xf>
    <xf numFmtId="49" fontId="69" fillId="0" borderId="37" xfId="0" applyNumberFormat="1" applyFont="1" applyFill="1" applyBorder="1" applyAlignment="1">
      <alignment horizontal="left" vertical="center" wrapText="1"/>
    </xf>
    <xf numFmtId="0" fontId="69" fillId="0" borderId="11" xfId="0" applyFont="1" applyFill="1" applyBorder="1" applyAlignment="1">
      <alignment horizontal="left" vertical="center"/>
    </xf>
    <xf numFmtId="0" fontId="69" fillId="0" borderId="12" xfId="0" applyFont="1" applyFill="1" applyBorder="1" applyAlignment="1">
      <alignment horizontal="left" vertical="center"/>
    </xf>
    <xf numFmtId="49" fontId="69" fillId="33" borderId="15" xfId="0" applyNumberFormat="1" applyFont="1" applyFill="1" applyBorder="1" applyAlignment="1">
      <alignment horizontal="left" vertical="center" shrinkToFit="1"/>
    </xf>
    <xf numFmtId="49" fontId="69" fillId="33" borderId="19" xfId="0" applyNumberFormat="1" applyFont="1" applyFill="1" applyBorder="1" applyAlignment="1">
      <alignment horizontal="left" vertical="center" shrinkToFit="1"/>
    </xf>
    <xf numFmtId="49" fontId="69" fillId="33" borderId="20" xfId="0" applyNumberFormat="1" applyFont="1" applyFill="1" applyBorder="1" applyAlignment="1">
      <alignment horizontal="left" vertical="center" shrinkToFit="1"/>
    </xf>
    <xf numFmtId="0" fontId="70" fillId="0" borderId="0" xfId="0" applyFont="1" applyFill="1" applyBorder="1" applyAlignment="1">
      <alignment horizontal="left" vertical="center"/>
    </xf>
    <xf numFmtId="0" fontId="71" fillId="0" borderId="0" xfId="0" applyFont="1" applyFill="1" applyBorder="1" applyAlignment="1">
      <alignment horizontal="left" vertical="center"/>
    </xf>
    <xf numFmtId="0" fontId="69" fillId="28" borderId="68" xfId="0" applyFont="1" applyFill="1" applyBorder="1" applyAlignment="1">
      <alignment horizontal="left" vertical="center"/>
    </xf>
    <xf numFmtId="0" fontId="69" fillId="28" borderId="10" xfId="0" applyFont="1" applyFill="1" applyBorder="1" applyAlignment="1">
      <alignment horizontal="left" vertical="center"/>
    </xf>
    <xf numFmtId="0" fontId="69" fillId="28" borderId="59" xfId="0" applyFont="1" applyFill="1" applyBorder="1" applyAlignment="1">
      <alignment horizontal="left" vertical="center"/>
    </xf>
    <xf numFmtId="0" fontId="69" fillId="37" borderId="46" xfId="0" applyFont="1" applyFill="1" applyBorder="1" applyAlignment="1">
      <alignment horizontal="left" vertical="center" wrapText="1"/>
    </xf>
    <xf numFmtId="0" fontId="69" fillId="37" borderId="47" xfId="0" applyFont="1" applyFill="1" applyBorder="1" applyAlignment="1">
      <alignment horizontal="left" vertical="center" wrapText="1"/>
    </xf>
    <xf numFmtId="0" fontId="70" fillId="0" borderId="10" xfId="0" applyFont="1" applyFill="1" applyBorder="1" applyAlignment="1">
      <alignment vertical="center"/>
    </xf>
    <xf numFmtId="0" fontId="79" fillId="0" borderId="10" xfId="0" applyFont="1" applyFill="1" applyBorder="1" applyAlignment="1">
      <alignment vertical="center"/>
    </xf>
    <xf numFmtId="49" fontId="69" fillId="28" borderId="35" xfId="0" applyNumberFormat="1" applyFont="1" applyFill="1" applyBorder="1" applyAlignment="1">
      <alignment horizontal="left" vertical="center"/>
    </xf>
    <xf numFmtId="49" fontId="69" fillId="28" borderId="42" xfId="0" applyNumberFormat="1" applyFont="1" applyFill="1" applyBorder="1" applyAlignment="1">
      <alignment horizontal="left" vertical="center"/>
    </xf>
    <xf numFmtId="49" fontId="69" fillId="28" borderId="24" xfId="0" applyNumberFormat="1" applyFont="1" applyFill="1" applyBorder="1" applyAlignment="1">
      <alignment horizontal="left" vertical="center"/>
    </xf>
    <xf numFmtId="49" fontId="69" fillId="28" borderId="21" xfId="0" applyNumberFormat="1" applyFont="1" applyFill="1" applyBorder="1" applyAlignment="1">
      <alignment horizontal="left" vertical="center"/>
    </xf>
    <xf numFmtId="49" fontId="69" fillId="28" borderId="84" xfId="0" applyNumberFormat="1" applyFont="1" applyFill="1" applyBorder="1" applyAlignment="1">
      <alignment horizontal="left" vertical="center"/>
    </xf>
    <xf numFmtId="49" fontId="69" fillId="28" borderId="94" xfId="0" applyNumberFormat="1" applyFont="1" applyFill="1" applyBorder="1" applyAlignment="1">
      <alignment horizontal="left" vertical="center"/>
    </xf>
    <xf numFmtId="49" fontId="69" fillId="28" borderId="29" xfId="0" applyNumberFormat="1" applyFont="1" applyFill="1" applyBorder="1" applyAlignment="1">
      <alignment horizontal="left" vertical="center"/>
    </xf>
    <xf numFmtId="49" fontId="69" fillId="28" borderId="16" xfId="0" applyNumberFormat="1" applyFont="1" applyFill="1" applyBorder="1" applyAlignment="1">
      <alignment horizontal="left" vertical="center"/>
    </xf>
    <xf numFmtId="49" fontId="69" fillId="33" borderId="48" xfId="0" applyNumberFormat="1" applyFont="1" applyFill="1" applyBorder="1" applyAlignment="1">
      <alignment horizontal="left" vertical="center" shrinkToFit="1"/>
    </xf>
    <xf numFmtId="49" fontId="69" fillId="33" borderId="35" xfId="0" applyNumberFormat="1" applyFont="1" applyFill="1" applyBorder="1" applyAlignment="1">
      <alignment horizontal="left" vertical="center" shrinkToFit="1"/>
    </xf>
    <xf numFmtId="49" fontId="69" fillId="33" borderId="36" xfId="0" applyNumberFormat="1" applyFont="1" applyFill="1" applyBorder="1" applyAlignment="1">
      <alignment horizontal="left" vertical="center" shrinkToFit="1"/>
    </xf>
    <xf numFmtId="49" fontId="69" fillId="33" borderId="37" xfId="0" applyNumberFormat="1" applyFont="1" applyFill="1" applyBorder="1" applyAlignment="1">
      <alignment horizontal="left" vertical="center"/>
    </xf>
    <xf numFmtId="49" fontId="69" fillId="33" borderId="11" xfId="0" applyNumberFormat="1" applyFont="1" applyFill="1" applyBorder="1" applyAlignment="1">
      <alignment horizontal="left" vertical="center"/>
    </xf>
    <xf numFmtId="49" fontId="69" fillId="33" borderId="12" xfId="0" applyNumberFormat="1" applyFont="1" applyFill="1" applyBorder="1" applyAlignment="1">
      <alignment horizontal="left" vertical="center"/>
    </xf>
    <xf numFmtId="49" fontId="69" fillId="28" borderId="82" xfId="0" applyNumberFormat="1" applyFont="1" applyFill="1" applyBorder="1" applyAlignment="1">
      <alignment horizontal="left" vertical="center"/>
    </xf>
    <xf numFmtId="49" fontId="69" fillId="28" borderId="17" xfId="0" applyNumberFormat="1" applyFont="1" applyFill="1" applyBorder="1" applyAlignment="1">
      <alignment horizontal="left" vertical="center"/>
    </xf>
    <xf numFmtId="49" fontId="69" fillId="28" borderId="55" xfId="0" applyNumberFormat="1" applyFont="1" applyFill="1" applyBorder="1" applyAlignment="1">
      <alignment horizontal="left" vertical="center"/>
    </xf>
    <xf numFmtId="0" fontId="69" fillId="28" borderId="78" xfId="0" applyFont="1" applyFill="1" applyBorder="1" applyAlignment="1">
      <alignment horizontal="left" vertical="center" wrapText="1"/>
    </xf>
    <xf numFmtId="0" fontId="69" fillId="28" borderId="39" xfId="0" applyFont="1" applyFill="1" applyBorder="1" applyAlignment="1">
      <alignment horizontal="left" vertical="center" wrapText="1"/>
    </xf>
    <xf numFmtId="0" fontId="69" fillId="28" borderId="0" xfId="0" applyFont="1" applyFill="1" applyBorder="1" applyAlignment="1">
      <alignment horizontal="left" vertical="center" wrapText="1"/>
    </xf>
    <xf numFmtId="0" fontId="69" fillId="28" borderId="68" xfId="0" applyFont="1" applyFill="1" applyBorder="1" applyAlignment="1">
      <alignment horizontal="left" vertical="center" wrapText="1"/>
    </xf>
    <xf numFmtId="0" fontId="69" fillId="28" borderId="10" xfId="0" applyFont="1" applyFill="1" applyBorder="1" applyAlignment="1">
      <alignment horizontal="left" vertical="center" wrapText="1"/>
    </xf>
    <xf numFmtId="49" fontId="69" fillId="33" borderId="48" xfId="0" applyNumberFormat="1" applyFont="1" applyFill="1" applyBorder="1" applyAlignment="1">
      <alignment horizontal="left" vertical="center"/>
    </xf>
    <xf numFmtId="49" fontId="69" fillId="33" borderId="35" xfId="0" applyNumberFormat="1" applyFont="1" applyFill="1" applyBorder="1" applyAlignment="1">
      <alignment horizontal="left" vertical="center"/>
    </xf>
    <xf numFmtId="0" fontId="69" fillId="37" borderId="35" xfId="0" applyFont="1" applyFill="1" applyBorder="1" applyAlignment="1">
      <alignment horizontal="left" vertical="center" wrapText="1"/>
    </xf>
    <xf numFmtId="0" fontId="69" fillId="37" borderId="36" xfId="0" applyFont="1" applyFill="1" applyBorder="1" applyAlignment="1">
      <alignment horizontal="left" vertical="center" wrapText="1"/>
    </xf>
    <xf numFmtId="49" fontId="69" fillId="37" borderId="19" xfId="0" applyNumberFormat="1" applyFont="1" applyFill="1" applyBorder="1" applyAlignment="1">
      <alignment horizontal="left" vertical="center"/>
    </xf>
    <xf numFmtId="49" fontId="69" fillId="37" borderId="20" xfId="0" applyNumberFormat="1" applyFont="1" applyFill="1" applyBorder="1" applyAlignment="1">
      <alignment horizontal="left" vertical="center"/>
    </xf>
    <xf numFmtId="49" fontId="69" fillId="33" borderId="15" xfId="0" applyNumberFormat="1" applyFont="1" applyFill="1" applyBorder="1" applyAlignment="1">
      <alignment horizontal="left" vertical="center"/>
    </xf>
    <xf numFmtId="49" fontId="69" fillId="33" borderId="19" xfId="0" applyNumberFormat="1" applyFont="1" applyFill="1" applyBorder="1" applyAlignment="1">
      <alignment horizontal="left" vertical="center"/>
    </xf>
    <xf numFmtId="49" fontId="69" fillId="33" borderId="20" xfId="0" applyNumberFormat="1" applyFont="1" applyFill="1" applyBorder="1" applyAlignment="1">
      <alignment horizontal="left" vertical="center"/>
    </xf>
    <xf numFmtId="49" fontId="69" fillId="28" borderId="0" xfId="0" applyNumberFormat="1" applyFont="1" applyFill="1" applyBorder="1" applyAlignment="1">
      <alignment horizontal="left" vertical="center"/>
    </xf>
    <xf numFmtId="49" fontId="69" fillId="28" borderId="34" xfId="0" applyNumberFormat="1" applyFont="1" applyFill="1" applyBorder="1" applyAlignment="1">
      <alignment horizontal="left" vertical="center"/>
    </xf>
    <xf numFmtId="0" fontId="69" fillId="28" borderId="37" xfId="0" applyFont="1" applyFill="1" applyBorder="1" applyAlignment="1">
      <alignment horizontal="left" vertical="center"/>
    </xf>
    <xf numFmtId="0" fontId="69" fillId="28" borderId="54" xfId="0" applyFont="1" applyFill="1" applyBorder="1" applyAlignment="1">
      <alignment horizontal="left" vertical="center"/>
    </xf>
    <xf numFmtId="0" fontId="69" fillId="28" borderId="0" xfId="0" applyFont="1" applyFill="1" applyBorder="1" applyAlignment="1">
      <alignment horizontal="left" vertical="center"/>
    </xf>
    <xf numFmtId="0" fontId="69" fillId="28" borderId="13" xfId="0" applyFont="1" applyFill="1" applyBorder="1" applyAlignment="1">
      <alignment horizontal="left" vertical="center"/>
    </xf>
    <xf numFmtId="0" fontId="69" fillId="35" borderId="0" xfId="0" applyFont="1" applyFill="1" applyAlignment="1">
      <alignment vertical="center" wrapText="1"/>
    </xf>
    <xf numFmtId="0" fontId="69" fillId="35" borderId="0" xfId="0" applyFont="1" applyFill="1" applyAlignment="1">
      <alignment vertical="center"/>
    </xf>
    <xf numFmtId="0" fontId="69" fillId="28" borderId="33" xfId="0" applyFont="1" applyFill="1" applyBorder="1" applyAlignment="1">
      <alignment horizontal="left" vertical="center" wrapText="1"/>
    </xf>
    <xf numFmtId="0" fontId="69" fillId="28" borderId="38" xfId="0" applyFont="1" applyFill="1" applyBorder="1" applyAlignment="1">
      <alignment horizontal="left" vertical="center" wrapText="1"/>
    </xf>
    <xf numFmtId="0" fontId="69" fillId="0" borderId="13" xfId="0" applyFont="1" applyFill="1" applyBorder="1" applyAlignment="1">
      <alignment horizontal="left" vertical="center"/>
    </xf>
    <xf numFmtId="0" fontId="69" fillId="0" borderId="0" xfId="0" applyFont="1" applyAlignment="1">
      <alignment vertical="center"/>
    </xf>
    <xf numFmtId="0" fontId="71" fillId="0" borderId="13" xfId="0" applyFont="1" applyFill="1" applyBorder="1" applyAlignment="1">
      <alignment horizontal="left" vertical="center"/>
    </xf>
    <xf numFmtId="0" fontId="74" fillId="0" borderId="13" xfId="0" applyFont="1" applyFill="1" applyBorder="1" applyAlignment="1">
      <alignment horizontal="left" vertical="center"/>
    </xf>
    <xf numFmtId="0" fontId="69" fillId="0" borderId="0" xfId="0" applyFont="1" applyFill="1" applyBorder="1" applyAlignment="1">
      <alignment horizontal="left" vertical="center"/>
    </xf>
    <xf numFmtId="0" fontId="69" fillId="0" borderId="0" xfId="0" applyFont="1" applyFill="1" applyAlignment="1">
      <alignment horizontal="left" vertical="center"/>
    </xf>
    <xf numFmtId="0" fontId="4" fillId="35" borderId="0" xfId="0" applyFont="1" applyFill="1" applyAlignment="1">
      <alignment horizontal="left" vertical="center" wrapText="1"/>
    </xf>
    <xf numFmtId="0" fontId="4" fillId="35" borderId="0" xfId="0" applyFont="1" applyFill="1" applyAlignment="1">
      <alignment horizontal="left" vertical="center"/>
    </xf>
    <xf numFmtId="0" fontId="71" fillId="0" borderId="19" xfId="0" applyFont="1" applyFill="1" applyBorder="1" applyAlignment="1">
      <alignment horizontal="left" vertical="center"/>
    </xf>
    <xf numFmtId="0" fontId="69" fillId="33" borderId="94" xfId="0" applyFont="1" applyFill="1" applyBorder="1" applyAlignment="1">
      <alignment horizontal="left" vertical="center"/>
    </xf>
    <xf numFmtId="0" fontId="69" fillId="33" borderId="55" xfId="0" applyFont="1" applyFill="1" applyBorder="1" applyAlignment="1">
      <alignment horizontal="left" vertical="center"/>
    </xf>
    <xf numFmtId="0" fontId="69" fillId="0" borderId="15" xfId="0" applyFont="1" applyFill="1" applyBorder="1" applyAlignment="1">
      <alignment horizontal="left" vertical="top" wrapText="1"/>
    </xf>
    <xf numFmtId="0" fontId="69" fillId="0" borderId="19" xfId="0" applyFont="1" applyFill="1" applyBorder="1" applyAlignment="1">
      <alignment horizontal="left" vertical="top"/>
    </xf>
    <xf numFmtId="0" fontId="69" fillId="0" borderId="20" xfId="0" applyFont="1" applyFill="1" applyBorder="1" applyAlignment="1">
      <alignment horizontal="left" vertical="top"/>
    </xf>
    <xf numFmtId="49" fontId="69" fillId="28" borderId="46" xfId="0" applyNumberFormat="1" applyFont="1" applyFill="1" applyBorder="1" applyAlignment="1">
      <alignment horizontal="left" vertical="center"/>
    </xf>
    <xf numFmtId="49" fontId="69" fillId="28" borderId="47" xfId="0" applyNumberFormat="1" applyFont="1" applyFill="1" applyBorder="1" applyAlignment="1">
      <alignment horizontal="left" vertical="center"/>
    </xf>
    <xf numFmtId="0" fontId="69" fillId="28" borderId="39" xfId="0" applyFont="1" applyFill="1" applyBorder="1" applyAlignment="1">
      <alignment horizontal="left" vertical="center"/>
    </xf>
    <xf numFmtId="0" fontId="69" fillId="0" borderId="48" xfId="0" applyFont="1" applyFill="1" applyBorder="1" applyAlignment="1">
      <alignment horizontal="left" vertical="top"/>
    </xf>
    <xf numFmtId="0" fontId="69" fillId="0" borderId="35" xfId="0" applyFont="1" applyFill="1" applyBorder="1" applyAlignment="1">
      <alignment horizontal="left" vertical="top"/>
    </xf>
    <xf numFmtId="0" fontId="69" fillId="0" borderId="36" xfId="0" applyFont="1" applyFill="1" applyBorder="1" applyAlignment="1">
      <alignment horizontal="left" vertical="top"/>
    </xf>
    <xf numFmtId="49" fontId="69" fillId="0" borderId="39" xfId="0" applyNumberFormat="1" applyFont="1" applyFill="1" applyBorder="1" applyAlignment="1">
      <alignment vertical="center"/>
    </xf>
    <xf numFmtId="49" fontId="69" fillId="0" borderId="40" xfId="0" applyNumberFormat="1" applyFont="1" applyFill="1" applyBorder="1" applyAlignment="1">
      <alignment vertical="center"/>
    </xf>
    <xf numFmtId="49" fontId="69" fillId="0" borderId="13" xfId="0" applyNumberFormat="1" applyFont="1" applyFill="1" applyBorder="1" applyAlignment="1">
      <alignment vertical="center"/>
    </xf>
    <xf numFmtId="49" fontId="69" fillId="0" borderId="14" xfId="0" applyNumberFormat="1" applyFont="1" applyFill="1" applyBorder="1" applyAlignment="1">
      <alignment vertical="center"/>
    </xf>
    <xf numFmtId="0" fontId="70" fillId="0" borderId="0" xfId="0" applyFont="1" applyAlignment="1">
      <alignment horizontal="left" vertical="center"/>
    </xf>
    <xf numFmtId="49" fontId="69" fillId="28" borderId="55" xfId="0" applyNumberFormat="1" applyFont="1" applyFill="1" applyBorder="1" applyAlignment="1">
      <alignment horizontal="center" vertical="center"/>
    </xf>
    <xf numFmtId="49" fontId="69" fillId="28" borderId="41" xfId="0" applyNumberFormat="1" applyFont="1" applyFill="1" applyBorder="1" applyAlignment="1">
      <alignment horizontal="center" vertical="center"/>
    </xf>
    <xf numFmtId="49" fontId="69" fillId="28" borderId="33" xfId="0" applyNumberFormat="1" applyFont="1" applyFill="1" applyBorder="1" applyAlignment="1">
      <alignment horizontal="left" vertical="center" wrapText="1"/>
    </xf>
    <xf numFmtId="49" fontId="69" fillId="28" borderId="38" xfId="0" applyNumberFormat="1" applyFont="1" applyFill="1" applyBorder="1" applyAlignment="1">
      <alignment horizontal="left" vertical="center" wrapText="1"/>
    </xf>
    <xf numFmtId="0" fontId="69" fillId="28" borderId="13" xfId="0" applyFont="1" applyFill="1" applyBorder="1" applyAlignment="1">
      <alignment horizontal="left" vertical="center" wrapText="1"/>
    </xf>
    <xf numFmtId="0" fontId="74" fillId="0" borderId="19" xfId="0" applyFont="1" applyFill="1" applyBorder="1" applyAlignment="1">
      <alignment horizontal="left" vertical="center"/>
    </xf>
    <xf numFmtId="0" fontId="69" fillId="28" borderId="48" xfId="0" applyFont="1" applyFill="1" applyBorder="1" applyAlignment="1">
      <alignment horizontal="left" vertical="center" wrapText="1"/>
    </xf>
    <xf numFmtId="0" fontId="69" fillId="28" borderId="42" xfId="0" applyFont="1" applyFill="1" applyBorder="1" applyAlignment="1">
      <alignment horizontal="left" vertical="center" wrapText="1"/>
    </xf>
    <xf numFmtId="0" fontId="69" fillId="28" borderId="49" xfId="0" applyFont="1" applyFill="1" applyBorder="1" applyAlignment="1">
      <alignment horizontal="left" vertical="center" wrapText="1"/>
    </xf>
    <xf numFmtId="0" fontId="69" fillId="28" borderId="26" xfId="0" applyFont="1" applyFill="1" applyBorder="1" applyAlignment="1">
      <alignment horizontal="left" vertical="center" wrapText="1"/>
    </xf>
    <xf numFmtId="0" fontId="69" fillId="0" borderId="33" xfId="0" applyFont="1" applyFill="1" applyBorder="1" applyAlignment="1">
      <alignment horizontal="left" vertical="top"/>
    </xf>
    <xf numFmtId="0" fontId="69" fillId="0" borderId="39" xfId="0" applyFont="1" applyFill="1" applyBorder="1" applyAlignment="1">
      <alignment horizontal="left" vertical="top"/>
    </xf>
    <xf numFmtId="0" fontId="69" fillId="0" borderId="40" xfId="0" applyFont="1" applyFill="1" applyBorder="1" applyAlignment="1">
      <alignment horizontal="left" vertical="top"/>
    </xf>
    <xf numFmtId="0" fontId="69" fillId="0" borderId="15" xfId="0" applyFont="1" applyFill="1" applyBorder="1" applyAlignment="1">
      <alignment horizontal="left" vertical="center" wrapText="1"/>
    </xf>
    <xf numFmtId="0" fontId="69" fillId="0" borderId="19" xfId="0" applyFont="1" applyFill="1" applyBorder="1" applyAlignment="1">
      <alignment horizontal="left" vertical="center" wrapText="1"/>
    </xf>
    <xf numFmtId="0" fontId="69" fillId="0" borderId="20" xfId="0" applyFont="1" applyFill="1" applyBorder="1" applyAlignment="1">
      <alignment horizontal="left" vertical="center" wrapText="1"/>
    </xf>
    <xf numFmtId="0" fontId="69" fillId="33" borderId="15" xfId="0" applyFont="1" applyFill="1" applyBorder="1" applyAlignment="1">
      <alignment horizontal="left" vertical="center"/>
    </xf>
    <xf numFmtId="0" fontId="69" fillId="33" borderId="19" xfId="0" applyFont="1" applyFill="1" applyBorder="1" applyAlignment="1">
      <alignment horizontal="left" vertical="center"/>
    </xf>
    <xf numFmtId="49" fontId="69" fillId="28" borderId="38" xfId="0" applyNumberFormat="1" applyFont="1" applyFill="1" applyBorder="1" applyAlignment="1">
      <alignment horizontal="left" vertical="center"/>
    </xf>
    <xf numFmtId="49" fontId="69" fillId="28" borderId="76" xfId="0" applyNumberFormat="1" applyFont="1" applyFill="1" applyBorder="1" applyAlignment="1">
      <alignment horizontal="left" vertical="center"/>
    </xf>
    <xf numFmtId="0" fontId="69" fillId="33" borderId="20" xfId="0" applyFont="1" applyFill="1" applyBorder="1" applyAlignment="1">
      <alignment horizontal="left" vertical="center"/>
    </xf>
    <xf numFmtId="0" fontId="69" fillId="33" borderId="29" xfId="0" applyFont="1" applyFill="1" applyBorder="1" applyAlignment="1">
      <alignment horizontal="left" vertical="center" wrapText="1"/>
    </xf>
    <xf numFmtId="0" fontId="69" fillId="33" borderId="41" xfId="0" applyFont="1" applyFill="1" applyBorder="1" applyAlignment="1">
      <alignment horizontal="left" vertical="center" wrapText="1"/>
    </xf>
    <xf numFmtId="0" fontId="69" fillId="0" borderId="33" xfId="0" applyNumberFormat="1" applyFont="1" applyFill="1" applyBorder="1" applyAlignment="1">
      <alignment horizontal="left" vertical="top" wrapText="1"/>
    </xf>
    <xf numFmtId="0" fontId="69" fillId="0" borderId="39" xfId="0" applyNumberFormat="1" applyFont="1" applyFill="1" applyBorder="1" applyAlignment="1">
      <alignment horizontal="left" vertical="top" wrapText="1"/>
    </xf>
    <xf numFmtId="0" fontId="69" fillId="0" borderId="40" xfId="0" applyNumberFormat="1" applyFont="1" applyFill="1" applyBorder="1" applyAlignment="1">
      <alignment horizontal="left" vertical="top" wrapText="1"/>
    </xf>
    <xf numFmtId="0" fontId="69" fillId="0" borderId="49" xfId="0" applyNumberFormat="1" applyFont="1" applyFill="1" applyBorder="1" applyAlignment="1">
      <alignment horizontal="left" vertical="top" wrapText="1"/>
    </xf>
    <xf numFmtId="0" fontId="69" fillId="0" borderId="13" xfId="0" applyNumberFormat="1" applyFont="1" applyFill="1" applyBorder="1" applyAlignment="1">
      <alignment horizontal="left" vertical="top" wrapText="1"/>
    </xf>
    <xf numFmtId="0" fontId="69" fillId="0" borderId="14" xfId="0" applyNumberFormat="1" applyFont="1" applyFill="1" applyBorder="1" applyAlignment="1">
      <alignment horizontal="left" vertical="top" wrapText="1"/>
    </xf>
    <xf numFmtId="0" fontId="4" fillId="28" borderId="100" xfId="0" applyFont="1" applyFill="1" applyBorder="1" applyAlignment="1">
      <alignment horizontal="center" vertical="center"/>
    </xf>
    <xf numFmtId="0" fontId="4" fillId="28" borderId="52" xfId="0" applyFont="1" applyFill="1" applyBorder="1" applyAlignment="1">
      <alignment horizontal="center" vertical="center"/>
    </xf>
    <xf numFmtId="0" fontId="80" fillId="0" borderId="10" xfId="0" applyFont="1" applyBorder="1" applyAlignment="1">
      <alignment vertical="center"/>
    </xf>
    <xf numFmtId="0" fontId="81" fillId="0" borderId="10" xfId="0" applyFont="1" applyBorder="1" applyAlignment="1">
      <alignment vertical="center"/>
    </xf>
    <xf numFmtId="0" fontId="4" fillId="28" borderId="47" xfId="0" applyFont="1" applyFill="1" applyBorder="1" applyAlignment="1">
      <alignment horizontal="left" vertical="center"/>
    </xf>
    <xf numFmtId="0" fontId="4" fillId="28" borderId="17" xfId="0" applyFont="1" applyFill="1" applyBorder="1" applyAlignment="1">
      <alignment vertical="center"/>
    </xf>
    <xf numFmtId="0" fontId="4" fillId="28" borderId="82" xfId="0" applyFont="1" applyFill="1" applyBorder="1" applyAlignment="1">
      <alignment vertical="center"/>
    </xf>
    <xf numFmtId="0" fontId="4" fillId="28" borderId="17" xfId="0" applyFont="1" applyFill="1" applyBorder="1" applyAlignment="1">
      <alignment vertical="center"/>
    </xf>
    <xf numFmtId="0" fontId="4" fillId="28" borderId="82" xfId="0" applyFont="1" applyFill="1" applyBorder="1" applyAlignment="1">
      <alignment vertical="center"/>
    </xf>
    <xf numFmtId="0" fontId="82" fillId="0" borderId="10" xfId="0" applyFont="1" applyBorder="1" applyAlignment="1">
      <alignment horizontal="left" vertical="center"/>
    </xf>
    <xf numFmtId="0" fontId="80" fillId="0" borderId="66" xfId="0" applyFont="1" applyBorder="1" applyAlignment="1">
      <alignment horizontal="left" vertical="center"/>
    </xf>
    <xf numFmtId="0" fontId="0" fillId="0" borderId="46" xfId="0" applyFont="1" applyBorder="1" applyAlignment="1">
      <alignment vertical="center"/>
    </xf>
    <xf numFmtId="0" fontId="0" fillId="0" borderId="68" xfId="0" applyFont="1" applyBorder="1" applyAlignment="1">
      <alignment vertical="center"/>
    </xf>
    <xf numFmtId="0" fontId="0" fillId="0" borderId="10" xfId="0" applyFont="1" applyBorder="1" applyAlignment="1">
      <alignment vertical="center"/>
    </xf>
    <xf numFmtId="0" fontId="4" fillId="28" borderId="45" xfId="0" applyFont="1" applyFill="1" applyBorder="1" applyAlignment="1">
      <alignment horizontal="center" vertical="center" wrapText="1"/>
    </xf>
    <xf numFmtId="0" fontId="0" fillId="28" borderId="47" xfId="0" applyFont="1" applyFill="1" applyBorder="1" applyAlignment="1">
      <alignment horizontal="center" vertical="center"/>
    </xf>
    <xf numFmtId="0" fontId="0" fillId="28" borderId="58" xfId="0" applyFont="1" applyFill="1" applyBorder="1" applyAlignment="1">
      <alignment horizontal="center" vertical="center"/>
    </xf>
    <xf numFmtId="0" fontId="0" fillId="28" borderId="44" xfId="0" applyFont="1" applyFill="1" applyBorder="1" applyAlignment="1">
      <alignment horizontal="center" vertical="center"/>
    </xf>
    <xf numFmtId="0" fontId="4" fillId="28" borderId="17" xfId="0" applyFont="1" applyFill="1" applyBorder="1" applyAlignment="1">
      <alignment vertical="center" textRotation="255"/>
    </xf>
    <xf numFmtId="0" fontId="4" fillId="28" borderId="82" xfId="0" applyFont="1" applyFill="1" applyBorder="1" applyAlignment="1">
      <alignment vertical="center" textRotation="255"/>
    </xf>
    <xf numFmtId="0" fontId="4" fillId="33" borderId="102" xfId="0" applyFont="1" applyFill="1" applyBorder="1" applyAlignment="1">
      <alignment horizontal="center" vertical="center"/>
    </xf>
    <xf numFmtId="0" fontId="4" fillId="33" borderId="103" xfId="0" applyFont="1" applyFill="1" applyBorder="1" applyAlignment="1">
      <alignment horizontal="center" vertical="center"/>
    </xf>
    <xf numFmtId="0" fontId="4" fillId="0" borderId="61" xfId="0" applyFont="1" applyFill="1" applyBorder="1" applyAlignment="1">
      <alignment horizontal="left" vertical="center"/>
    </xf>
    <xf numFmtId="0" fontId="0" fillId="0" borderId="104" xfId="0" applyFont="1" applyFill="1" applyBorder="1" applyAlignment="1">
      <alignment horizontal="left" vertical="center"/>
    </xf>
    <xf numFmtId="0" fontId="4" fillId="33" borderId="63" xfId="0" applyFont="1" applyFill="1" applyBorder="1" applyAlignment="1">
      <alignment horizontal="center" vertical="center"/>
    </xf>
    <xf numFmtId="0" fontId="4" fillId="33" borderId="105" xfId="0" applyFont="1" applyFill="1" applyBorder="1" applyAlignment="1">
      <alignment horizontal="center" vertical="center"/>
    </xf>
    <xf numFmtId="0" fontId="4" fillId="0" borderId="63" xfId="0" applyFont="1" applyFill="1" applyBorder="1" applyAlignment="1">
      <alignment horizontal="left" vertical="center"/>
    </xf>
    <xf numFmtId="0" fontId="0" fillId="0" borderId="106" xfId="0" applyFont="1" applyFill="1" applyBorder="1" applyAlignment="1">
      <alignment horizontal="left" vertical="center"/>
    </xf>
    <xf numFmtId="0" fontId="4" fillId="0" borderId="63" xfId="0" applyFont="1" applyFill="1" applyBorder="1" applyAlignment="1">
      <alignment horizontal="left" vertical="center" wrapText="1"/>
    </xf>
    <xf numFmtId="0" fontId="4" fillId="33" borderId="65" xfId="0" applyFont="1" applyFill="1" applyBorder="1" applyAlignment="1">
      <alignment horizontal="center" vertical="center"/>
    </xf>
    <xf numFmtId="0" fontId="4" fillId="33" borderId="107" xfId="0" applyFont="1" applyFill="1" applyBorder="1" applyAlignment="1">
      <alignment horizontal="center" vertical="center"/>
    </xf>
    <xf numFmtId="0" fontId="4" fillId="0" borderId="65" xfId="0" applyFont="1" applyFill="1" applyBorder="1" applyAlignment="1">
      <alignment horizontal="left" vertical="center" wrapText="1"/>
    </xf>
    <xf numFmtId="0" fontId="0" fillId="0" borderId="108" xfId="0" applyFont="1" applyFill="1" applyBorder="1" applyAlignment="1">
      <alignment horizontal="left" vertical="center"/>
    </xf>
    <xf numFmtId="0" fontId="4" fillId="0" borderId="61" xfId="0" applyFont="1" applyFill="1" applyBorder="1" applyAlignment="1">
      <alignment horizontal="left" vertical="center" wrapText="1"/>
    </xf>
    <xf numFmtId="0" fontId="4" fillId="0" borderId="65" xfId="0" applyFont="1" applyFill="1" applyBorder="1" applyAlignment="1">
      <alignment horizontal="left" vertical="center"/>
    </xf>
    <xf numFmtId="0" fontId="4" fillId="0" borderId="108" xfId="0" applyFont="1" applyFill="1" applyBorder="1" applyAlignment="1">
      <alignment horizontal="left" vertical="center"/>
    </xf>
    <xf numFmtId="0" fontId="2" fillId="0" borderId="46" xfId="0" applyFont="1" applyBorder="1" applyAlignment="1">
      <alignment horizontal="left" vertical="center" wrapText="1"/>
    </xf>
    <xf numFmtId="0" fontId="2" fillId="0" borderId="46" xfId="0" applyFont="1" applyBorder="1" applyAlignment="1">
      <alignment horizontal="left" vertical="center"/>
    </xf>
    <xf numFmtId="0" fontId="2" fillId="0" borderId="0" xfId="0" applyFont="1" applyAlignment="1">
      <alignment vertical="top"/>
    </xf>
    <xf numFmtId="49" fontId="4" fillId="34" borderId="0" xfId="0" applyNumberFormat="1" applyFont="1" applyFill="1" applyAlignment="1">
      <alignment horizontal="left" vertical="top" wrapText="1"/>
    </xf>
    <xf numFmtId="49" fontId="12" fillId="34" borderId="0" xfId="0" applyNumberFormat="1" applyFont="1" applyFill="1" applyBorder="1" applyAlignment="1">
      <alignment horizontal="left" vertical="center"/>
    </xf>
    <xf numFmtId="49" fontId="9" fillId="34" borderId="27" xfId="0" applyNumberFormat="1" applyFont="1" applyFill="1" applyBorder="1" applyAlignment="1">
      <alignment horizontal="left" vertical="center"/>
    </xf>
    <xf numFmtId="0" fontId="4" fillId="34" borderId="24" xfId="0" applyFont="1" applyFill="1" applyBorder="1" applyAlignment="1">
      <alignment horizontal="left" vertical="center" shrinkToFit="1"/>
    </xf>
    <xf numFmtId="0" fontId="4" fillId="34" borderId="21" xfId="0" applyFont="1" applyFill="1" applyBorder="1" applyAlignment="1">
      <alignment horizontal="left" vertical="center" shrinkToFit="1"/>
    </xf>
    <xf numFmtId="187" fontId="9" fillId="34" borderId="48" xfId="0" applyNumberFormat="1" applyFont="1" applyFill="1" applyBorder="1" applyAlignment="1">
      <alignment horizontal="center" vertical="center" shrinkToFit="1"/>
    </xf>
    <xf numFmtId="187" fontId="9" fillId="34" borderId="35" xfId="0" applyNumberFormat="1" applyFont="1" applyFill="1" applyBorder="1" applyAlignment="1">
      <alignment horizontal="center" vertical="center" shrinkToFit="1"/>
    </xf>
    <xf numFmtId="187" fontId="9" fillId="34" borderId="42" xfId="0" applyNumberFormat="1" applyFont="1" applyFill="1" applyBorder="1" applyAlignment="1">
      <alignment horizontal="center" vertical="center" shrinkToFit="1"/>
    </xf>
    <xf numFmtId="49" fontId="9" fillId="34" borderId="22" xfId="0" applyNumberFormat="1" applyFont="1" applyFill="1" applyBorder="1" applyAlignment="1">
      <alignment horizontal="left" vertical="center"/>
    </xf>
    <xf numFmtId="49" fontId="9" fillId="34" borderId="32" xfId="0" applyNumberFormat="1" applyFont="1" applyFill="1" applyBorder="1" applyAlignment="1">
      <alignment horizontal="left" vertical="center"/>
    </xf>
    <xf numFmtId="49" fontId="9" fillId="34" borderId="20" xfId="0" applyNumberFormat="1" applyFont="1" applyFill="1" applyBorder="1" applyAlignment="1">
      <alignment horizontal="left" vertical="center"/>
    </xf>
    <xf numFmtId="49" fontId="4" fillId="34" borderId="24" xfId="0" applyNumberFormat="1" applyFont="1" applyFill="1" applyBorder="1" applyAlignment="1">
      <alignment horizontal="left" vertical="center"/>
    </xf>
    <xf numFmtId="49" fontId="4" fillId="34" borderId="21" xfId="0" applyNumberFormat="1" applyFont="1" applyFill="1" applyBorder="1" applyAlignment="1">
      <alignment horizontal="left" vertical="center"/>
    </xf>
    <xf numFmtId="49" fontId="9" fillId="34" borderId="15" xfId="0" applyNumberFormat="1" applyFont="1" applyFill="1" applyBorder="1" applyAlignment="1">
      <alignment horizontal="left" vertical="center" wrapText="1"/>
    </xf>
    <xf numFmtId="49" fontId="9" fillId="34" borderId="20" xfId="0" applyNumberFormat="1" applyFont="1" applyFill="1" applyBorder="1" applyAlignment="1">
      <alignment horizontal="left" vertical="center" wrapText="1"/>
    </xf>
    <xf numFmtId="49" fontId="4" fillId="34" borderId="30" xfId="0" applyNumberFormat="1" applyFont="1" applyFill="1" applyBorder="1" applyAlignment="1">
      <alignment horizontal="center" vertical="center"/>
    </xf>
    <xf numFmtId="49" fontId="4" fillId="34" borderId="23" xfId="0" applyNumberFormat="1" applyFont="1" applyFill="1" applyBorder="1" applyAlignment="1">
      <alignment horizontal="center" vertical="center"/>
    </xf>
    <xf numFmtId="202" fontId="4" fillId="34" borderId="23" xfId="0" applyNumberFormat="1" applyFont="1" applyFill="1" applyBorder="1" applyAlignment="1">
      <alignment horizontal="center" vertical="center"/>
    </xf>
    <xf numFmtId="202" fontId="9" fillId="34" borderId="23" xfId="0" applyNumberFormat="1" applyFont="1" applyFill="1" applyBorder="1" applyAlignment="1">
      <alignment horizontal="center" vertical="center"/>
    </xf>
    <xf numFmtId="49" fontId="4" fillId="34" borderId="74" xfId="0" applyNumberFormat="1" applyFont="1" applyFill="1" applyBorder="1" applyAlignment="1">
      <alignment horizontal="left" vertical="center"/>
    </xf>
    <xf numFmtId="49" fontId="4" fillId="34" borderId="19" xfId="0" applyNumberFormat="1" applyFont="1" applyFill="1" applyBorder="1" applyAlignment="1">
      <alignment horizontal="left" vertical="center"/>
    </xf>
    <xf numFmtId="49" fontId="4" fillId="34" borderId="28" xfId="0" applyNumberFormat="1" applyFont="1" applyFill="1" applyBorder="1" applyAlignment="1">
      <alignment horizontal="left" vertical="center"/>
    </xf>
    <xf numFmtId="0" fontId="9" fillId="34" borderId="27" xfId="0" applyFont="1" applyFill="1" applyBorder="1" applyAlignment="1">
      <alignment horizontal="left" vertical="center"/>
    </xf>
    <xf numFmtId="49" fontId="4" fillId="34" borderId="24" xfId="0" applyNumberFormat="1" applyFont="1" applyFill="1" applyBorder="1" applyAlignment="1">
      <alignment horizontal="center" vertical="center"/>
    </xf>
    <xf numFmtId="49" fontId="4" fillId="34" borderId="21" xfId="0" applyNumberFormat="1" applyFont="1" applyFill="1" applyBorder="1" applyAlignment="1">
      <alignment horizontal="center" vertical="center"/>
    </xf>
    <xf numFmtId="0" fontId="9" fillId="34" borderId="33" xfId="0" applyNumberFormat="1" applyFont="1" applyFill="1" applyBorder="1" applyAlignment="1">
      <alignment horizontal="left" vertical="center" wrapText="1"/>
    </xf>
    <xf numFmtId="0" fontId="9" fillId="34" borderId="40" xfId="0" applyNumberFormat="1" applyFont="1" applyFill="1" applyBorder="1" applyAlignment="1">
      <alignment horizontal="left" vertical="center" wrapText="1"/>
    </xf>
    <xf numFmtId="0" fontId="9" fillId="34" borderId="26" xfId="0" applyNumberFormat="1" applyFont="1" applyFill="1" applyBorder="1" applyAlignment="1">
      <alignment horizontal="left" vertical="center" wrapText="1"/>
    </xf>
    <xf numFmtId="0" fontId="9" fillId="34" borderId="34" xfId="0" applyNumberFormat="1" applyFont="1" applyFill="1" applyBorder="1" applyAlignment="1">
      <alignment horizontal="left" vertical="center" wrapText="1"/>
    </xf>
    <xf numFmtId="0" fontId="9" fillId="34" borderId="58" xfId="0" applyNumberFormat="1" applyFont="1" applyFill="1" applyBorder="1" applyAlignment="1">
      <alignment horizontal="left" vertical="center" wrapText="1"/>
    </xf>
    <xf numFmtId="0" fontId="9" fillId="34" borderId="44" xfId="0" applyNumberFormat="1" applyFont="1" applyFill="1" applyBorder="1" applyAlignment="1">
      <alignment horizontal="left" vertical="center" wrapText="1"/>
    </xf>
    <xf numFmtId="49" fontId="4" fillId="34" borderId="25" xfId="0" applyNumberFormat="1" applyFont="1" applyFill="1" applyBorder="1" applyAlignment="1">
      <alignment horizontal="center" vertical="center"/>
    </xf>
    <xf numFmtId="49" fontId="4" fillId="34" borderId="22" xfId="0" applyNumberFormat="1" applyFont="1" applyFill="1" applyBorder="1" applyAlignment="1">
      <alignment horizontal="center" vertical="center"/>
    </xf>
    <xf numFmtId="49" fontId="7" fillId="34" borderId="0" xfId="0" applyNumberFormat="1" applyFont="1" applyFill="1" applyBorder="1" applyAlignment="1">
      <alignment horizontal="left" vertical="center" wrapText="1"/>
    </xf>
    <xf numFmtId="49" fontId="7" fillId="34" borderId="0" xfId="0" applyNumberFormat="1" applyFont="1" applyFill="1" applyBorder="1" applyAlignment="1">
      <alignment horizontal="left" vertical="center"/>
    </xf>
    <xf numFmtId="187" fontId="4" fillId="34" borderId="37" xfId="0" applyNumberFormat="1" applyFont="1" applyFill="1" applyBorder="1" applyAlignment="1">
      <alignment horizontal="center" vertical="center"/>
    </xf>
    <xf numFmtId="187" fontId="4" fillId="34" borderId="12" xfId="0" applyNumberFormat="1" applyFont="1" applyFill="1" applyBorder="1" applyAlignment="1">
      <alignment horizontal="center" vertical="center"/>
    </xf>
    <xf numFmtId="187" fontId="9" fillId="34" borderId="15" xfId="0" applyNumberFormat="1" applyFont="1" applyFill="1" applyBorder="1" applyAlignment="1">
      <alignment horizontal="center" vertical="center"/>
    </xf>
    <xf numFmtId="187" fontId="9" fillId="34" borderId="20" xfId="0" applyNumberFormat="1" applyFont="1" applyFill="1" applyBorder="1" applyAlignment="1">
      <alignment horizontal="center" vertical="center"/>
    </xf>
    <xf numFmtId="187" fontId="9" fillId="34" borderId="33" xfId="0" applyNumberFormat="1" applyFont="1" applyFill="1" applyBorder="1" applyAlignment="1">
      <alignment horizontal="left" vertical="center" wrapText="1"/>
    </xf>
    <xf numFmtId="187" fontId="9" fillId="34" borderId="40" xfId="0" applyNumberFormat="1" applyFont="1" applyFill="1" applyBorder="1" applyAlignment="1">
      <alignment horizontal="left" vertical="center" wrapText="1"/>
    </xf>
    <xf numFmtId="187" fontId="9" fillId="34" borderId="49" xfId="0" applyNumberFormat="1" applyFont="1" applyFill="1" applyBorder="1" applyAlignment="1">
      <alignment horizontal="left" vertical="center" wrapText="1"/>
    </xf>
    <xf numFmtId="187" fontId="9" fillId="34" borderId="14" xfId="0" applyNumberFormat="1" applyFont="1" applyFill="1" applyBorder="1" applyAlignment="1">
      <alignment horizontal="left" vertical="center" wrapText="1"/>
    </xf>
    <xf numFmtId="0" fontId="9" fillId="0" borderId="21" xfId="0" applyFont="1" applyBorder="1" applyAlignment="1">
      <alignment horizontal="center" vertical="center" wrapText="1"/>
    </xf>
    <xf numFmtId="0" fontId="9" fillId="0" borderId="71" xfId="0" applyFont="1" applyBorder="1" applyAlignment="1">
      <alignment horizontal="center" vertical="center" wrapText="1"/>
    </xf>
    <xf numFmtId="0" fontId="0" fillId="0" borderId="109" xfId="0" applyFont="1" applyBorder="1" applyAlignment="1">
      <alignment vertical="center" wrapText="1"/>
    </xf>
    <xf numFmtId="0" fontId="9" fillId="0" borderId="69" xfId="0" applyFont="1" applyBorder="1" applyAlignment="1">
      <alignment horizontal="center" vertical="center" wrapText="1"/>
    </xf>
    <xf numFmtId="0" fontId="9" fillId="0" borderId="70" xfId="0" applyFont="1" applyBorder="1" applyAlignment="1">
      <alignment horizontal="center" vertical="center" wrapText="1"/>
    </xf>
    <xf numFmtId="3" fontId="9" fillId="0" borderId="72" xfId="0" applyNumberFormat="1" applyFont="1" applyBorder="1" applyAlignment="1">
      <alignment horizontal="right" vertical="center"/>
    </xf>
    <xf numFmtId="3" fontId="9" fillId="35" borderId="21" xfId="0" applyNumberFormat="1" applyFont="1" applyFill="1" applyBorder="1" applyAlignment="1">
      <alignment horizontal="right" vertical="center"/>
    </xf>
    <xf numFmtId="3" fontId="9" fillId="0" borderId="21" xfId="0" applyNumberFormat="1" applyFont="1" applyBorder="1" applyAlignment="1">
      <alignment horizontal="right" vertical="center"/>
    </xf>
    <xf numFmtId="0" fontId="9" fillId="35" borderId="69" xfId="0" applyFont="1" applyFill="1" applyBorder="1" applyAlignment="1">
      <alignment horizontal="center" vertical="center"/>
    </xf>
    <xf numFmtId="0" fontId="9" fillId="0" borderId="110" xfId="0" applyFont="1" applyBorder="1" applyAlignment="1">
      <alignment horizontal="center" vertical="center"/>
    </xf>
    <xf numFmtId="0" fontId="9" fillId="0" borderId="69" xfId="0" applyFont="1" applyBorder="1" applyAlignment="1">
      <alignment horizontal="center" vertical="center"/>
    </xf>
    <xf numFmtId="0" fontId="9" fillId="0" borderId="111" xfId="0" applyFont="1" applyBorder="1" applyAlignment="1">
      <alignment horizontal="center" vertical="center"/>
    </xf>
    <xf numFmtId="0" fontId="9" fillId="0" borderId="21" xfId="0" applyFont="1" applyBorder="1" applyAlignment="1">
      <alignment horizontal="center" vertical="center"/>
    </xf>
    <xf numFmtId="0" fontId="9" fillId="0" borderId="41" xfId="0" applyFont="1" applyBorder="1" applyAlignment="1">
      <alignment horizontal="center" vertical="center" wrapText="1"/>
    </xf>
    <xf numFmtId="0" fontId="9" fillId="0" borderId="112" xfId="0" applyFont="1" applyBorder="1" applyAlignment="1">
      <alignment horizontal="center" vertical="center"/>
    </xf>
    <xf numFmtId="0" fontId="8" fillId="0" borderId="113" xfId="0" applyFont="1" applyBorder="1" applyAlignment="1">
      <alignment horizontal="center" vertical="center" wrapText="1"/>
    </xf>
    <xf numFmtId="0" fontId="8" fillId="0" borderId="41" xfId="0" applyFont="1" applyBorder="1" applyAlignment="1">
      <alignment horizontal="center" vertical="center" wrapText="1"/>
    </xf>
    <xf numFmtId="0" fontId="9" fillId="0" borderId="111"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28" xfId="0" applyFont="1" applyBorder="1" applyAlignment="1">
      <alignment horizontal="center" vertical="center" wrapText="1"/>
    </xf>
    <xf numFmtId="0" fontId="10" fillId="0" borderId="109" xfId="0" applyFont="1" applyBorder="1" applyAlignment="1">
      <alignment vertical="center" wrapText="1"/>
    </xf>
    <xf numFmtId="0" fontId="9" fillId="0" borderId="114" xfId="0" applyFont="1" applyFill="1" applyBorder="1" applyAlignment="1">
      <alignment horizontal="center" vertical="center" wrapText="1"/>
    </xf>
    <xf numFmtId="0" fontId="9" fillId="0" borderId="110" xfId="0" applyFont="1" applyBorder="1" applyAlignment="1">
      <alignment horizontal="center" vertical="center" wrapText="1"/>
    </xf>
    <xf numFmtId="0" fontId="9" fillId="0" borderId="115" xfId="0" applyFont="1" applyBorder="1" applyAlignment="1">
      <alignment horizontal="center" vertical="center" wrapText="1"/>
    </xf>
    <xf numFmtId="0" fontId="8" fillId="0" borderId="116"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9" fillId="0" borderId="116" xfId="0" applyFont="1" applyBorder="1" applyAlignment="1">
      <alignment horizontal="center" vertical="center" wrapText="1"/>
    </xf>
    <xf numFmtId="0" fontId="9" fillId="0" borderId="114" xfId="0" applyFont="1" applyBorder="1" applyAlignment="1">
      <alignment horizontal="center" vertical="center" wrapText="1"/>
    </xf>
    <xf numFmtId="0" fontId="9" fillId="0" borderId="117" xfId="0" applyFont="1" applyBorder="1" applyAlignment="1">
      <alignment horizontal="center" vertical="center" wrapText="1"/>
    </xf>
    <xf numFmtId="0" fontId="9" fillId="0" borderId="38" xfId="0" applyFont="1" applyBorder="1" applyAlignment="1">
      <alignment horizontal="center" vertical="center" wrapText="1"/>
    </xf>
    <xf numFmtId="0" fontId="9" fillId="0" borderId="33" xfId="0" applyFont="1" applyBorder="1" applyAlignment="1">
      <alignment horizontal="center" vertical="center" wrapText="1"/>
    </xf>
    <xf numFmtId="0" fontId="9" fillId="0" borderId="118" xfId="0" applyFont="1" applyBorder="1" applyAlignment="1">
      <alignment horizontal="center"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38</xdr:row>
      <xdr:rowOff>276225</xdr:rowOff>
    </xdr:from>
    <xdr:to>
      <xdr:col>12</xdr:col>
      <xdr:colOff>971550</xdr:colOff>
      <xdr:row>44</xdr:row>
      <xdr:rowOff>457200</xdr:rowOff>
    </xdr:to>
    <xdr:sp>
      <xdr:nvSpPr>
        <xdr:cNvPr id="1" name="正方形/長方形 27"/>
        <xdr:cNvSpPr>
          <a:spLocks/>
        </xdr:cNvSpPr>
      </xdr:nvSpPr>
      <xdr:spPr>
        <a:xfrm>
          <a:off x="8267700" y="8734425"/>
          <a:ext cx="2943225" cy="2466975"/>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〇有料は、左側に事業開始日を入力してください。</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・ただし、届出以前に有料の運営を開始していた場合、右側に届出受理日（＝届出日）も入力してください。</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〇サ高住は、左側に有料に該当した日（入居開始日</a:t>
          </a:r>
          <a:r>
            <a:rPr lang="en-US" cap="none" sz="900" b="0" i="0" u="none" baseline="0">
              <a:solidFill>
                <a:srgbClr val="000000"/>
              </a:solidFill>
              <a:latin typeface="ＭＳ Ｐゴシック"/>
              <a:ea typeface="ＭＳ Ｐゴシック"/>
              <a:cs typeface="ＭＳ Ｐゴシック"/>
            </a:rPr>
            <a:t>又は</a:t>
          </a:r>
          <a:r>
            <a:rPr lang="en-US" cap="none" sz="900" b="0" i="0" u="none" baseline="0">
              <a:solidFill>
                <a:srgbClr val="000000"/>
              </a:solidFill>
              <a:latin typeface="ＭＳ Ｐゴシック"/>
              <a:ea typeface="ＭＳ Ｐゴシック"/>
              <a:cs typeface="ＭＳ Ｐゴシック"/>
            </a:rPr>
            <a:t>老人福祉法上の介護等サービス提供開始日）を入力してください。</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・また、右側に登録日及び登録番号を入力してください。</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　例：平成〇年〇月○日／</a:t>
          </a:r>
          <a:r>
            <a:rPr lang="en-US" cap="none" sz="900" b="0" i="0" u="none" baseline="0">
              <a:solidFill>
                <a:srgbClr val="000000"/>
              </a:solidFill>
              <a:latin typeface="ＭＳ Ｐゴシック"/>
              <a:ea typeface="ＭＳ Ｐゴシック"/>
              <a:cs typeface="ＭＳ Ｐゴシック"/>
            </a:rPr>
            <a:t>平成〇年</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月</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日</a:t>
          </a:r>
          <a:r>
            <a:rPr lang="en-US" cap="none" sz="900" b="0" i="0" u="none" baseline="0">
              <a:solidFill>
                <a:srgbClr val="000000"/>
              </a:solidFill>
              <a:latin typeface="ＭＳ Ｐゴシック"/>
              <a:ea typeface="ＭＳ Ｐゴシック"/>
              <a:cs typeface="ＭＳ Ｐゴシック"/>
            </a:rPr>
            <a:t>（大阪府（</a:t>
          </a:r>
          <a:r>
            <a:rPr lang="en-US" cap="none" sz="900" b="0" i="0" u="none" baseline="0">
              <a:solidFill>
                <a:srgbClr val="000000"/>
              </a:solidFill>
            </a:rPr>
            <a:t>00</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rPr>
            <a:t>0000</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latin typeface="ＭＳ Ｐゴシック"/>
              <a:ea typeface="ＭＳ Ｐゴシック"/>
              <a:cs typeface="ＭＳ Ｐゴシック"/>
            </a:rPr>
            <a:t>事業主体によって、ホームを他社から事業承継して開設した場合、消費者の誤認を防ぐ上で、当初の事業開始日も下の行に付記するよう努めてください（当初開設日　○年○月○日）。</a:t>
          </a:r>
        </a:p>
      </xdr:txBody>
    </xdr:sp>
    <xdr:clientData/>
  </xdr:twoCellAnchor>
  <xdr:twoCellAnchor>
    <xdr:from>
      <xdr:col>8</xdr:col>
      <xdr:colOff>1019175</xdr:colOff>
      <xdr:row>38</xdr:row>
      <xdr:rowOff>285750</xdr:rowOff>
    </xdr:from>
    <xdr:to>
      <xdr:col>10</xdr:col>
      <xdr:colOff>19050</xdr:colOff>
      <xdr:row>38</xdr:row>
      <xdr:rowOff>285750</xdr:rowOff>
    </xdr:to>
    <xdr:sp>
      <xdr:nvSpPr>
        <xdr:cNvPr id="2" name="直線矢印コネクタ 28"/>
        <xdr:cNvSpPr>
          <a:spLocks/>
        </xdr:cNvSpPr>
      </xdr:nvSpPr>
      <xdr:spPr>
        <a:xfrm flipH="1" flipV="1">
          <a:off x="7086600" y="8743950"/>
          <a:ext cx="1190625" cy="0"/>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1495425</xdr:colOff>
      <xdr:row>45</xdr:row>
      <xdr:rowOff>95250</xdr:rowOff>
    </xdr:from>
    <xdr:to>
      <xdr:col>10</xdr:col>
      <xdr:colOff>57150</xdr:colOff>
      <xdr:row>45</xdr:row>
      <xdr:rowOff>466725</xdr:rowOff>
    </xdr:to>
    <xdr:sp>
      <xdr:nvSpPr>
        <xdr:cNvPr id="3" name="直線矢印コネクタ 33"/>
        <xdr:cNvSpPr>
          <a:spLocks/>
        </xdr:cNvSpPr>
      </xdr:nvSpPr>
      <xdr:spPr>
        <a:xfrm flipH="1">
          <a:off x="7562850" y="11410950"/>
          <a:ext cx="752475" cy="371475"/>
        </a:xfrm>
        <a:prstGeom prst="straightConnector1">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704850</xdr:colOff>
      <xdr:row>9</xdr:row>
      <xdr:rowOff>200025</xdr:rowOff>
    </xdr:from>
    <xdr:to>
      <xdr:col>12</xdr:col>
      <xdr:colOff>19050</xdr:colOff>
      <xdr:row>9</xdr:row>
      <xdr:rowOff>219075</xdr:rowOff>
    </xdr:to>
    <xdr:sp>
      <xdr:nvSpPr>
        <xdr:cNvPr id="1" name="直線矢印コネクタ 2"/>
        <xdr:cNvSpPr>
          <a:spLocks/>
        </xdr:cNvSpPr>
      </xdr:nvSpPr>
      <xdr:spPr>
        <a:xfrm flipH="1">
          <a:off x="7191375" y="2600325"/>
          <a:ext cx="800100" cy="19050"/>
        </a:xfrm>
        <a:prstGeom prst="straightConnector1">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28575</xdr:colOff>
      <xdr:row>6</xdr:row>
      <xdr:rowOff>142875</xdr:rowOff>
    </xdr:from>
    <xdr:to>
      <xdr:col>14</xdr:col>
      <xdr:colOff>981075</xdr:colOff>
      <xdr:row>9</xdr:row>
      <xdr:rowOff>133350</xdr:rowOff>
    </xdr:to>
    <xdr:sp>
      <xdr:nvSpPr>
        <xdr:cNvPr id="2" name="正方形/長方形 3"/>
        <xdr:cNvSpPr>
          <a:spLocks/>
        </xdr:cNvSpPr>
      </xdr:nvSpPr>
      <xdr:spPr>
        <a:xfrm>
          <a:off x="8001000" y="1743075"/>
          <a:ext cx="2933700" cy="790575"/>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・増改築（居室内の改造は除く。）を行った場合も、当初の竣工日を入力してください。</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・増改築日について入力する場合、「竣工日」の横に（）書きで追記してください。</a:t>
          </a:r>
        </a:p>
      </xdr:txBody>
    </xdr:sp>
    <xdr:clientData/>
  </xdr:twoCellAnchor>
  <xdr:twoCellAnchor>
    <xdr:from>
      <xdr:col>6</xdr:col>
      <xdr:colOff>247650</xdr:colOff>
      <xdr:row>6</xdr:row>
      <xdr:rowOff>152400</xdr:rowOff>
    </xdr:from>
    <xdr:to>
      <xdr:col>12</xdr:col>
      <xdr:colOff>38100</xdr:colOff>
      <xdr:row>7</xdr:row>
      <xdr:rowOff>114300</xdr:rowOff>
    </xdr:to>
    <xdr:sp>
      <xdr:nvSpPr>
        <xdr:cNvPr id="3" name="直線矢印コネクタ 4"/>
        <xdr:cNvSpPr>
          <a:spLocks/>
        </xdr:cNvSpPr>
      </xdr:nvSpPr>
      <xdr:spPr>
        <a:xfrm flipH="1">
          <a:off x="4143375" y="1752600"/>
          <a:ext cx="3867150" cy="228600"/>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0</xdr:row>
      <xdr:rowOff>66675</xdr:rowOff>
    </xdr:from>
    <xdr:to>
      <xdr:col>14</xdr:col>
      <xdr:colOff>981075</xdr:colOff>
      <xdr:row>3</xdr:row>
      <xdr:rowOff>114300</xdr:rowOff>
    </xdr:to>
    <xdr:sp>
      <xdr:nvSpPr>
        <xdr:cNvPr id="4" name="正方形/長方形 18"/>
        <xdr:cNvSpPr>
          <a:spLocks/>
        </xdr:cNvSpPr>
      </xdr:nvSpPr>
      <xdr:spPr>
        <a:xfrm>
          <a:off x="7972425" y="66675"/>
          <a:ext cx="2962275" cy="847725"/>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・「賃借権、地上権」を選択した場合も、「所有者の抵当権」を入力してください。</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・「賃借</a:t>
          </a:r>
          <a:r>
            <a:rPr lang="en-US" cap="none" sz="900" b="0" i="0" u="none" baseline="0">
              <a:solidFill>
                <a:srgbClr val="000000"/>
              </a:solidFill>
              <a:latin typeface="ＭＳ Ｐゴシック"/>
              <a:ea typeface="ＭＳ Ｐゴシック"/>
              <a:cs typeface="ＭＳ Ｐゴシック"/>
            </a:rPr>
            <a:t>権</a:t>
          </a:r>
          <a:r>
            <a:rPr lang="en-US" cap="none" sz="900" b="0" i="0" u="none" baseline="0">
              <a:solidFill>
                <a:srgbClr val="000000"/>
              </a:solidFill>
              <a:latin typeface="ＭＳ Ｐゴシック"/>
              <a:ea typeface="ＭＳ Ｐゴシック"/>
              <a:cs typeface="ＭＳ Ｐゴシック"/>
            </a:rPr>
            <a:t>」を選択した場合、「契約の自動更新、賃貸借契約の期間」を入力してください。</a:t>
          </a:r>
        </a:p>
      </xdr:txBody>
    </xdr:sp>
    <xdr:clientData/>
  </xdr:twoCellAnchor>
  <xdr:twoCellAnchor>
    <xdr:from>
      <xdr:col>3</xdr:col>
      <xdr:colOff>466725</xdr:colOff>
      <xdr:row>0</xdr:row>
      <xdr:rowOff>85725</xdr:rowOff>
    </xdr:from>
    <xdr:to>
      <xdr:col>12</xdr:col>
      <xdr:colOff>9525</xdr:colOff>
      <xdr:row>1</xdr:row>
      <xdr:rowOff>85725</xdr:rowOff>
    </xdr:to>
    <xdr:sp>
      <xdr:nvSpPr>
        <xdr:cNvPr id="5" name="直線矢印コネクタ 21"/>
        <xdr:cNvSpPr>
          <a:spLocks/>
        </xdr:cNvSpPr>
      </xdr:nvSpPr>
      <xdr:spPr>
        <a:xfrm flipH="1">
          <a:off x="2562225" y="85725"/>
          <a:ext cx="5419725" cy="266700"/>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xdr:colOff>
      <xdr:row>12</xdr:row>
      <xdr:rowOff>38100</xdr:rowOff>
    </xdr:from>
    <xdr:to>
      <xdr:col>14</xdr:col>
      <xdr:colOff>971550</xdr:colOff>
      <xdr:row>13</xdr:row>
      <xdr:rowOff>209550</xdr:rowOff>
    </xdr:to>
    <xdr:sp>
      <xdr:nvSpPr>
        <xdr:cNvPr id="6" name="正方形/長方形 34"/>
        <xdr:cNvSpPr>
          <a:spLocks/>
        </xdr:cNvSpPr>
      </xdr:nvSpPr>
      <xdr:spPr>
        <a:xfrm>
          <a:off x="7981950" y="3429000"/>
          <a:ext cx="2943225" cy="438150"/>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建物の総戸数を入力してください。ホームとして届出又は登録をしていない戸数も含めて入力してください。</a:t>
          </a:r>
        </a:p>
      </xdr:txBody>
    </xdr:sp>
    <xdr:clientData/>
  </xdr:twoCellAnchor>
  <xdr:twoCellAnchor>
    <xdr:from>
      <xdr:col>4</xdr:col>
      <xdr:colOff>314325</xdr:colOff>
      <xdr:row>12</xdr:row>
      <xdr:rowOff>19050</xdr:rowOff>
    </xdr:from>
    <xdr:to>
      <xdr:col>12</xdr:col>
      <xdr:colOff>9525</xdr:colOff>
      <xdr:row>12</xdr:row>
      <xdr:rowOff>66675</xdr:rowOff>
    </xdr:to>
    <xdr:sp>
      <xdr:nvSpPr>
        <xdr:cNvPr id="7" name="直線矢印コネクタ 35"/>
        <xdr:cNvSpPr>
          <a:spLocks/>
        </xdr:cNvSpPr>
      </xdr:nvSpPr>
      <xdr:spPr>
        <a:xfrm flipH="1">
          <a:off x="3009900" y="3409950"/>
          <a:ext cx="4972050" cy="47625"/>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xdr:colOff>
      <xdr:row>13</xdr:row>
      <xdr:rowOff>247650</xdr:rowOff>
    </xdr:from>
    <xdr:to>
      <xdr:col>14</xdr:col>
      <xdr:colOff>971550</xdr:colOff>
      <xdr:row>14</xdr:row>
      <xdr:rowOff>247650</xdr:rowOff>
    </xdr:to>
    <xdr:sp>
      <xdr:nvSpPr>
        <xdr:cNvPr id="8" name="正方形/長方形 39"/>
        <xdr:cNvSpPr>
          <a:spLocks/>
        </xdr:cNvSpPr>
      </xdr:nvSpPr>
      <xdr:spPr>
        <a:xfrm>
          <a:off x="7981950" y="3905250"/>
          <a:ext cx="2943225" cy="457200"/>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・入居可能な室数を入力してください。</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・特定の指定室数を（　　　　　）内に入力してください。</a:t>
          </a:r>
        </a:p>
      </xdr:txBody>
    </xdr:sp>
    <xdr:clientData/>
  </xdr:twoCellAnchor>
  <xdr:twoCellAnchor>
    <xdr:from>
      <xdr:col>10</xdr:col>
      <xdr:colOff>971550</xdr:colOff>
      <xdr:row>12</xdr:row>
      <xdr:rowOff>152400</xdr:rowOff>
    </xdr:from>
    <xdr:to>
      <xdr:col>11</xdr:col>
      <xdr:colOff>257175</xdr:colOff>
      <xdr:row>13</xdr:row>
      <xdr:rowOff>257175</xdr:rowOff>
    </xdr:to>
    <xdr:sp>
      <xdr:nvSpPr>
        <xdr:cNvPr id="9" name="カギ線コネクタ 40"/>
        <xdr:cNvSpPr>
          <a:spLocks/>
        </xdr:cNvSpPr>
      </xdr:nvSpPr>
      <xdr:spPr>
        <a:xfrm rot="10800000">
          <a:off x="7458075" y="3543300"/>
          <a:ext cx="514350" cy="371475"/>
        </a:xfrm>
        <a:prstGeom prst="bentConnector3">
          <a:avLst>
            <a:gd name="adj" fmla="val 16583"/>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1000125</xdr:colOff>
      <xdr:row>2</xdr:row>
      <xdr:rowOff>38100</xdr:rowOff>
    </xdr:from>
    <xdr:to>
      <xdr:col>9</xdr:col>
      <xdr:colOff>247650</xdr:colOff>
      <xdr:row>4</xdr:row>
      <xdr:rowOff>104775</xdr:rowOff>
    </xdr:to>
    <xdr:sp>
      <xdr:nvSpPr>
        <xdr:cNvPr id="1" name="直線矢印コネクタ 3"/>
        <xdr:cNvSpPr>
          <a:spLocks/>
        </xdr:cNvSpPr>
      </xdr:nvSpPr>
      <xdr:spPr>
        <a:xfrm flipH="1">
          <a:off x="7705725" y="571500"/>
          <a:ext cx="390525" cy="523875"/>
        </a:xfrm>
        <a:prstGeom prst="straightConnector1">
          <a:avLst/>
        </a:prstGeom>
        <a:noFill/>
        <a:ln w="127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28575</xdr:colOff>
      <xdr:row>60</xdr:row>
      <xdr:rowOff>9525</xdr:rowOff>
    </xdr:from>
    <xdr:to>
      <xdr:col>12</xdr:col>
      <xdr:colOff>981075</xdr:colOff>
      <xdr:row>62</xdr:row>
      <xdr:rowOff>161925</xdr:rowOff>
    </xdr:to>
    <xdr:sp>
      <xdr:nvSpPr>
        <xdr:cNvPr id="2" name="正方形/長方形 17"/>
        <xdr:cNvSpPr>
          <a:spLocks/>
        </xdr:cNvSpPr>
      </xdr:nvSpPr>
      <xdr:spPr>
        <a:xfrm>
          <a:off x="8134350" y="25688925"/>
          <a:ext cx="2933700" cy="685800"/>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連携及び協力している高齢者居住生活支援事業者がある場合、入力してください。</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連携医療機関は除きます。</a:t>
          </a:r>
        </a:p>
      </xdr:txBody>
    </xdr:sp>
    <xdr:clientData/>
  </xdr:twoCellAnchor>
  <xdr:twoCellAnchor>
    <xdr:from>
      <xdr:col>9</xdr:col>
      <xdr:colOff>38100</xdr:colOff>
      <xdr:row>58</xdr:row>
      <xdr:rowOff>0</xdr:rowOff>
    </xdr:from>
    <xdr:to>
      <xdr:col>9</xdr:col>
      <xdr:colOff>247650</xdr:colOff>
      <xdr:row>65</xdr:row>
      <xdr:rowOff>0</xdr:rowOff>
    </xdr:to>
    <xdr:sp>
      <xdr:nvSpPr>
        <xdr:cNvPr id="3" name="右中かっこ 27"/>
        <xdr:cNvSpPr>
          <a:spLocks/>
        </xdr:cNvSpPr>
      </xdr:nvSpPr>
      <xdr:spPr>
        <a:xfrm>
          <a:off x="7886700" y="25146000"/>
          <a:ext cx="209550" cy="1866900"/>
        </a:xfrm>
        <a:prstGeom prst="rightBrac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91</xdr:row>
      <xdr:rowOff>219075</xdr:rowOff>
    </xdr:from>
    <xdr:to>
      <xdr:col>8</xdr:col>
      <xdr:colOff>1133475</xdr:colOff>
      <xdr:row>97</xdr:row>
      <xdr:rowOff>190500</xdr:rowOff>
    </xdr:to>
    <xdr:sp>
      <xdr:nvSpPr>
        <xdr:cNvPr id="4" name="角丸四角形 50"/>
        <xdr:cNvSpPr>
          <a:spLocks/>
        </xdr:cNvSpPr>
      </xdr:nvSpPr>
      <xdr:spPr>
        <a:xfrm>
          <a:off x="5562600" y="34547175"/>
          <a:ext cx="2276475" cy="1571625"/>
        </a:xfrm>
        <a:prstGeom prst="roundRec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1019175</xdr:colOff>
      <xdr:row>103</xdr:row>
      <xdr:rowOff>161925</xdr:rowOff>
    </xdr:from>
    <xdr:to>
      <xdr:col>10</xdr:col>
      <xdr:colOff>0</xdr:colOff>
      <xdr:row>104</xdr:row>
      <xdr:rowOff>76200</xdr:rowOff>
    </xdr:to>
    <xdr:sp>
      <xdr:nvSpPr>
        <xdr:cNvPr id="5" name="直線矢印コネクタ 51"/>
        <xdr:cNvSpPr>
          <a:spLocks/>
        </xdr:cNvSpPr>
      </xdr:nvSpPr>
      <xdr:spPr>
        <a:xfrm flipH="1">
          <a:off x="7724775" y="37880925"/>
          <a:ext cx="381000" cy="485775"/>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80</xdr:row>
      <xdr:rowOff>38100</xdr:rowOff>
    </xdr:from>
    <xdr:to>
      <xdr:col>12</xdr:col>
      <xdr:colOff>971550</xdr:colOff>
      <xdr:row>81</xdr:row>
      <xdr:rowOff>114300</xdr:rowOff>
    </xdr:to>
    <xdr:sp>
      <xdr:nvSpPr>
        <xdr:cNvPr id="6" name="正方形/長方形 55"/>
        <xdr:cNvSpPr>
          <a:spLocks/>
        </xdr:cNvSpPr>
      </xdr:nvSpPr>
      <xdr:spPr>
        <a:xfrm>
          <a:off x="8105775" y="31051500"/>
          <a:ext cx="2952750" cy="342900"/>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協力歯科医療機関の確保に努めてください。</a:t>
          </a:r>
        </a:p>
      </xdr:txBody>
    </xdr:sp>
    <xdr:clientData/>
  </xdr:twoCellAnchor>
  <xdr:twoCellAnchor>
    <xdr:from>
      <xdr:col>3</xdr:col>
      <xdr:colOff>1552575</xdr:colOff>
      <xdr:row>80</xdr:row>
      <xdr:rowOff>209550</xdr:rowOff>
    </xdr:from>
    <xdr:to>
      <xdr:col>10</xdr:col>
      <xdr:colOff>0</xdr:colOff>
      <xdr:row>81</xdr:row>
      <xdr:rowOff>104775</xdr:rowOff>
    </xdr:to>
    <xdr:sp>
      <xdr:nvSpPr>
        <xdr:cNvPr id="7" name="直線矢印コネクタ 56"/>
        <xdr:cNvSpPr>
          <a:spLocks/>
        </xdr:cNvSpPr>
      </xdr:nvSpPr>
      <xdr:spPr>
        <a:xfrm flipH="1">
          <a:off x="2152650" y="31222950"/>
          <a:ext cx="5953125" cy="161925"/>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50</xdr:row>
      <xdr:rowOff>133350</xdr:rowOff>
    </xdr:from>
    <xdr:to>
      <xdr:col>13</xdr:col>
      <xdr:colOff>0</xdr:colOff>
      <xdr:row>52</xdr:row>
      <xdr:rowOff>76200</xdr:rowOff>
    </xdr:to>
    <xdr:sp>
      <xdr:nvSpPr>
        <xdr:cNvPr id="8" name="正方形/長方形 20"/>
        <xdr:cNvSpPr>
          <a:spLocks/>
        </xdr:cNvSpPr>
      </xdr:nvSpPr>
      <xdr:spPr>
        <a:xfrm>
          <a:off x="8115300" y="23145750"/>
          <a:ext cx="2962275" cy="476250"/>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併設している高齢者居住生活支援事業者がある場合、入力してください。</a:t>
          </a:r>
          <a:r>
            <a:rPr lang="en-US" cap="none" sz="900" b="0" i="0" u="none" baseline="0">
              <a:solidFill>
                <a:srgbClr val="000000"/>
              </a:solidFill>
            </a:rPr>
            <a:t>
</a:t>
          </a:r>
        </a:p>
      </xdr:txBody>
    </xdr:sp>
    <xdr:clientData/>
  </xdr:twoCellAnchor>
  <xdr:twoCellAnchor>
    <xdr:from>
      <xdr:col>9</xdr:col>
      <xdr:colOff>38100</xdr:colOff>
      <xdr:row>48</xdr:row>
      <xdr:rowOff>0</xdr:rowOff>
    </xdr:from>
    <xdr:to>
      <xdr:col>9</xdr:col>
      <xdr:colOff>247650</xdr:colOff>
      <xdr:row>55</xdr:row>
      <xdr:rowOff>0</xdr:rowOff>
    </xdr:to>
    <xdr:sp>
      <xdr:nvSpPr>
        <xdr:cNvPr id="9" name="右中かっこ 21"/>
        <xdr:cNvSpPr>
          <a:spLocks/>
        </xdr:cNvSpPr>
      </xdr:nvSpPr>
      <xdr:spPr>
        <a:xfrm>
          <a:off x="7886700" y="22479000"/>
          <a:ext cx="209550" cy="1866900"/>
        </a:xfrm>
        <a:prstGeom prst="rightBrac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257175</xdr:colOff>
      <xdr:row>13</xdr:row>
      <xdr:rowOff>152400</xdr:rowOff>
    </xdr:from>
    <xdr:to>
      <xdr:col>16</xdr:col>
      <xdr:colOff>971550</xdr:colOff>
      <xdr:row>16</xdr:row>
      <xdr:rowOff>228600</xdr:rowOff>
    </xdr:to>
    <xdr:sp>
      <xdr:nvSpPr>
        <xdr:cNvPr id="1" name="正方形/長方形 32"/>
        <xdr:cNvSpPr>
          <a:spLocks/>
        </xdr:cNvSpPr>
      </xdr:nvSpPr>
      <xdr:spPr>
        <a:xfrm>
          <a:off x="7448550" y="3810000"/>
          <a:ext cx="2952750" cy="876300"/>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常勤換算人数とは、当該事業所の従業者の勤務延時間数を当該事業所において常勤の従業者が勤務すべき時間数で除することにより、当該事業所の従業者の人数を常勤の従業者の人数に換算した人数をいいます。</a:t>
          </a:r>
        </a:p>
      </xdr:txBody>
    </xdr:sp>
    <xdr:clientData/>
  </xdr:twoCellAnchor>
  <xdr:twoCellAnchor>
    <xdr:from>
      <xdr:col>13</xdr:col>
      <xdr:colOff>257175</xdr:colOff>
      <xdr:row>61</xdr:row>
      <xdr:rowOff>180975</xdr:rowOff>
    </xdr:from>
    <xdr:to>
      <xdr:col>16</xdr:col>
      <xdr:colOff>981075</xdr:colOff>
      <xdr:row>62</xdr:row>
      <xdr:rowOff>381000</xdr:rowOff>
    </xdr:to>
    <xdr:sp>
      <xdr:nvSpPr>
        <xdr:cNvPr id="2" name="正方形/長方形 69"/>
        <xdr:cNvSpPr>
          <a:spLocks/>
        </xdr:cNvSpPr>
      </xdr:nvSpPr>
      <xdr:spPr>
        <a:xfrm>
          <a:off x="7448550" y="17659350"/>
          <a:ext cx="2962275" cy="466725"/>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当該ホームや法人での業務経験に関わらず、当該業務に従事した通年の経験年数を入力してください。</a:t>
          </a:r>
        </a:p>
      </xdr:txBody>
    </xdr:sp>
    <xdr:clientData/>
  </xdr:twoCellAnchor>
  <xdr:twoCellAnchor>
    <xdr:from>
      <xdr:col>12</xdr:col>
      <xdr:colOff>561975</xdr:colOff>
      <xdr:row>5</xdr:row>
      <xdr:rowOff>0</xdr:rowOff>
    </xdr:from>
    <xdr:to>
      <xdr:col>13</xdr:col>
      <xdr:colOff>209550</xdr:colOff>
      <xdr:row>16</xdr:row>
      <xdr:rowOff>228600</xdr:rowOff>
    </xdr:to>
    <xdr:sp>
      <xdr:nvSpPr>
        <xdr:cNvPr id="3" name="右中かっこ 65"/>
        <xdr:cNvSpPr>
          <a:spLocks/>
        </xdr:cNvSpPr>
      </xdr:nvSpPr>
      <xdr:spPr>
        <a:xfrm>
          <a:off x="7172325" y="1333500"/>
          <a:ext cx="228600" cy="3352800"/>
        </a:xfrm>
        <a:prstGeom prst="rightBrace">
          <a:avLst>
            <a:gd name="adj1" fmla="val -49421"/>
            <a:gd name="adj2" fmla="val 36444"/>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28575</xdr:colOff>
      <xdr:row>59</xdr:row>
      <xdr:rowOff>19050</xdr:rowOff>
    </xdr:from>
    <xdr:to>
      <xdr:col>13</xdr:col>
      <xdr:colOff>209550</xdr:colOff>
      <xdr:row>66</xdr:row>
      <xdr:rowOff>19050</xdr:rowOff>
    </xdr:to>
    <xdr:sp>
      <xdr:nvSpPr>
        <xdr:cNvPr id="4" name="右中かっこ 30"/>
        <xdr:cNvSpPr>
          <a:spLocks/>
        </xdr:cNvSpPr>
      </xdr:nvSpPr>
      <xdr:spPr>
        <a:xfrm>
          <a:off x="7219950" y="16583025"/>
          <a:ext cx="180975" cy="2819400"/>
        </a:xfrm>
        <a:prstGeom prst="rightBrace">
          <a:avLst>
            <a:gd name="adj1" fmla="val -46046"/>
            <a:gd name="adj2" fmla="val -4384"/>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257175</xdr:colOff>
      <xdr:row>0</xdr:row>
      <xdr:rowOff>95250</xdr:rowOff>
    </xdr:from>
    <xdr:to>
      <xdr:col>16</xdr:col>
      <xdr:colOff>971550</xdr:colOff>
      <xdr:row>5</xdr:row>
      <xdr:rowOff>219075</xdr:rowOff>
    </xdr:to>
    <xdr:sp>
      <xdr:nvSpPr>
        <xdr:cNvPr id="5" name="正方形/長方形 5"/>
        <xdr:cNvSpPr>
          <a:spLocks/>
        </xdr:cNvSpPr>
      </xdr:nvSpPr>
      <xdr:spPr>
        <a:xfrm>
          <a:off x="7448550" y="95250"/>
          <a:ext cx="2952750" cy="1457325"/>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・ホームの職員として、サービスを提供する職員数を入力してください。</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・当該ホームで事業主体が別に居宅介護サービス事業所を運営する場合、居宅介護サービス事業所の職員数は入力しないでください。</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注意</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入力する場合、あくまでもホームの職員として兼業する者の数のみを入力し、あたかも多くの職員がホームに勤務しているかのように消費者に誤認されないことが重要です。</a:t>
          </a:r>
        </a:p>
      </xdr:txBody>
    </xdr:sp>
    <xdr:clientData/>
  </xdr:twoCellAnchor>
  <xdr:twoCellAnchor>
    <xdr:from>
      <xdr:col>2</xdr:col>
      <xdr:colOff>457200</xdr:colOff>
      <xdr:row>0</xdr:row>
      <xdr:rowOff>104775</xdr:rowOff>
    </xdr:from>
    <xdr:to>
      <xdr:col>14</xdr:col>
      <xdr:colOff>19050</xdr:colOff>
      <xdr:row>0</xdr:row>
      <xdr:rowOff>152400</xdr:rowOff>
    </xdr:to>
    <xdr:sp>
      <xdr:nvSpPr>
        <xdr:cNvPr id="6" name="直線矢印コネクタ 6"/>
        <xdr:cNvSpPr>
          <a:spLocks/>
        </xdr:cNvSpPr>
      </xdr:nvSpPr>
      <xdr:spPr>
        <a:xfrm flipH="1">
          <a:off x="962025" y="104775"/>
          <a:ext cx="6505575" cy="47625"/>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xdr:colOff>
      <xdr:row>18</xdr:row>
      <xdr:rowOff>123825</xdr:rowOff>
    </xdr:from>
    <xdr:to>
      <xdr:col>16</xdr:col>
      <xdr:colOff>971550</xdr:colOff>
      <xdr:row>21</xdr:row>
      <xdr:rowOff>209550</xdr:rowOff>
    </xdr:to>
    <xdr:sp>
      <xdr:nvSpPr>
        <xdr:cNvPr id="7" name="正方形/長方形 11"/>
        <xdr:cNvSpPr>
          <a:spLocks/>
        </xdr:cNvSpPr>
      </xdr:nvSpPr>
      <xdr:spPr>
        <a:xfrm>
          <a:off x="7458075" y="5114925"/>
          <a:ext cx="2943225" cy="885825"/>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・公的資格保有者を入力してください。</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・「５職員体制（職種別の職員数）」で書き分ける「常勤・非常勤」職員の区分に従って有資格者の状況を入力してください。</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rPr>
            <a:t>1</a:t>
          </a:r>
          <a:r>
            <a:rPr lang="en-US" cap="none" sz="900" b="0" i="0" u="none" baseline="0">
              <a:solidFill>
                <a:srgbClr val="000000"/>
              </a:solidFill>
              <a:latin typeface="ＭＳ Ｐゴシック"/>
              <a:ea typeface="ＭＳ Ｐゴシック"/>
              <a:cs typeface="ＭＳ Ｐゴシック"/>
            </a:rPr>
            <a:t>名で複数の資格を有する場合、重複した入力が可能です。</a:t>
          </a:r>
        </a:p>
      </xdr:txBody>
    </xdr:sp>
    <xdr:clientData/>
  </xdr:twoCellAnchor>
  <xdr:twoCellAnchor>
    <xdr:from>
      <xdr:col>5</xdr:col>
      <xdr:colOff>114300</xdr:colOff>
      <xdr:row>18</xdr:row>
      <xdr:rowOff>114300</xdr:rowOff>
    </xdr:from>
    <xdr:to>
      <xdr:col>14</xdr:col>
      <xdr:colOff>9525</xdr:colOff>
      <xdr:row>18</xdr:row>
      <xdr:rowOff>123825</xdr:rowOff>
    </xdr:to>
    <xdr:sp>
      <xdr:nvSpPr>
        <xdr:cNvPr id="8" name="直線矢印コネクタ 12"/>
        <xdr:cNvSpPr>
          <a:spLocks/>
        </xdr:cNvSpPr>
      </xdr:nvSpPr>
      <xdr:spPr>
        <a:xfrm flipH="1" flipV="1">
          <a:off x="2657475" y="5105400"/>
          <a:ext cx="4800600" cy="9525"/>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409575</xdr:colOff>
      <xdr:row>62</xdr:row>
      <xdr:rowOff>19050</xdr:rowOff>
    </xdr:from>
    <xdr:to>
      <xdr:col>14</xdr:col>
      <xdr:colOff>19050</xdr:colOff>
      <xdr:row>63</xdr:row>
      <xdr:rowOff>266700</xdr:rowOff>
    </xdr:to>
    <xdr:sp>
      <xdr:nvSpPr>
        <xdr:cNvPr id="1" name="直線矢印コネクタ 1"/>
        <xdr:cNvSpPr>
          <a:spLocks/>
        </xdr:cNvSpPr>
      </xdr:nvSpPr>
      <xdr:spPr>
        <a:xfrm flipH="1">
          <a:off x="6743700" y="18592800"/>
          <a:ext cx="523875" cy="476250"/>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266700</xdr:colOff>
      <xdr:row>59</xdr:row>
      <xdr:rowOff>314325</xdr:rowOff>
    </xdr:from>
    <xdr:to>
      <xdr:col>14</xdr:col>
      <xdr:colOff>9525</xdr:colOff>
      <xdr:row>62</xdr:row>
      <xdr:rowOff>19050</xdr:rowOff>
    </xdr:to>
    <xdr:sp>
      <xdr:nvSpPr>
        <xdr:cNvPr id="2" name="直線矢印コネクタ 2"/>
        <xdr:cNvSpPr>
          <a:spLocks/>
        </xdr:cNvSpPr>
      </xdr:nvSpPr>
      <xdr:spPr>
        <a:xfrm flipH="1" flipV="1">
          <a:off x="6019800" y="17935575"/>
          <a:ext cx="1238250" cy="657225"/>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257175</xdr:colOff>
      <xdr:row>10</xdr:row>
      <xdr:rowOff>57150</xdr:rowOff>
    </xdr:from>
    <xdr:to>
      <xdr:col>16</xdr:col>
      <xdr:colOff>981075</xdr:colOff>
      <xdr:row>11</xdr:row>
      <xdr:rowOff>228600</xdr:rowOff>
    </xdr:to>
    <xdr:sp>
      <xdr:nvSpPr>
        <xdr:cNvPr id="3" name="正方形/長方形 3"/>
        <xdr:cNvSpPr>
          <a:spLocks/>
        </xdr:cNvSpPr>
      </xdr:nvSpPr>
      <xdr:spPr>
        <a:xfrm>
          <a:off x="7248525" y="2914650"/>
          <a:ext cx="2962275" cy="438150"/>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入居契約書に規定する改定方法との整合性を図ってください。</a:t>
          </a:r>
        </a:p>
      </xdr:txBody>
    </xdr:sp>
    <xdr:clientData/>
  </xdr:twoCellAnchor>
  <xdr:twoCellAnchor>
    <xdr:from>
      <xdr:col>4</xdr:col>
      <xdr:colOff>390525</xdr:colOff>
      <xdr:row>10</xdr:row>
      <xdr:rowOff>57150</xdr:rowOff>
    </xdr:from>
    <xdr:to>
      <xdr:col>14</xdr:col>
      <xdr:colOff>0</xdr:colOff>
      <xdr:row>10</xdr:row>
      <xdr:rowOff>57150</xdr:rowOff>
    </xdr:to>
    <xdr:sp>
      <xdr:nvSpPr>
        <xdr:cNvPr id="4" name="直線矢印コネクタ 4"/>
        <xdr:cNvSpPr>
          <a:spLocks/>
        </xdr:cNvSpPr>
      </xdr:nvSpPr>
      <xdr:spPr>
        <a:xfrm flipH="1">
          <a:off x="1695450" y="2914650"/>
          <a:ext cx="5553075" cy="0"/>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447675</xdr:colOff>
      <xdr:row>64</xdr:row>
      <xdr:rowOff>1276350</xdr:rowOff>
    </xdr:from>
    <xdr:to>
      <xdr:col>14</xdr:col>
      <xdr:colOff>19050</xdr:colOff>
      <xdr:row>64</xdr:row>
      <xdr:rowOff>1304925</xdr:rowOff>
    </xdr:to>
    <xdr:sp>
      <xdr:nvSpPr>
        <xdr:cNvPr id="5" name="直線矢印コネクタ 5"/>
        <xdr:cNvSpPr>
          <a:spLocks/>
        </xdr:cNvSpPr>
      </xdr:nvSpPr>
      <xdr:spPr>
        <a:xfrm flipH="1">
          <a:off x="6781800" y="20345400"/>
          <a:ext cx="485775" cy="28575"/>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542925</xdr:colOff>
      <xdr:row>65</xdr:row>
      <xdr:rowOff>847725</xdr:rowOff>
    </xdr:from>
    <xdr:to>
      <xdr:col>13</xdr:col>
      <xdr:colOff>247650</xdr:colOff>
      <xdr:row>67</xdr:row>
      <xdr:rowOff>114300</xdr:rowOff>
    </xdr:to>
    <xdr:sp>
      <xdr:nvSpPr>
        <xdr:cNvPr id="6" name="直線矢印コネクタ 6"/>
        <xdr:cNvSpPr>
          <a:spLocks/>
        </xdr:cNvSpPr>
      </xdr:nvSpPr>
      <xdr:spPr>
        <a:xfrm flipH="1">
          <a:off x="6877050" y="21440775"/>
          <a:ext cx="361950" cy="485775"/>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647700</xdr:colOff>
      <xdr:row>24</xdr:row>
      <xdr:rowOff>0</xdr:rowOff>
    </xdr:from>
    <xdr:to>
      <xdr:col>14</xdr:col>
      <xdr:colOff>9525</xdr:colOff>
      <xdr:row>34</xdr:row>
      <xdr:rowOff>409575</xdr:rowOff>
    </xdr:to>
    <xdr:sp>
      <xdr:nvSpPr>
        <xdr:cNvPr id="7" name="右中かっこ 8"/>
        <xdr:cNvSpPr>
          <a:spLocks/>
        </xdr:cNvSpPr>
      </xdr:nvSpPr>
      <xdr:spPr>
        <a:xfrm>
          <a:off x="6981825" y="6591300"/>
          <a:ext cx="276225" cy="3267075"/>
        </a:xfrm>
        <a:prstGeom prst="rightBrace">
          <a:avLst>
            <a:gd name="adj1" fmla="val -49296"/>
            <a:gd name="adj2" fmla="val -3907"/>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28</xdr:row>
      <xdr:rowOff>0</xdr:rowOff>
    </xdr:from>
    <xdr:to>
      <xdr:col>16</xdr:col>
      <xdr:colOff>971550</xdr:colOff>
      <xdr:row>30</xdr:row>
      <xdr:rowOff>247650</xdr:rowOff>
    </xdr:to>
    <xdr:sp>
      <xdr:nvSpPr>
        <xdr:cNvPr id="8" name="正方形/長方形 10"/>
        <xdr:cNvSpPr>
          <a:spLocks/>
        </xdr:cNvSpPr>
      </xdr:nvSpPr>
      <xdr:spPr>
        <a:xfrm>
          <a:off x="7248525" y="7848600"/>
          <a:ext cx="2952750" cy="781050"/>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・入居者が支払う総額を入力してください。（税込、非課税等の計算後の金額）</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・税抜表示をする場合は、（税抜・非課税）とわかるよう入力してください。</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66675</xdr:colOff>
      <xdr:row>53</xdr:row>
      <xdr:rowOff>38100</xdr:rowOff>
    </xdr:from>
    <xdr:to>
      <xdr:col>12</xdr:col>
      <xdr:colOff>9525</xdr:colOff>
      <xdr:row>55</xdr:row>
      <xdr:rowOff>219075</xdr:rowOff>
    </xdr:to>
    <xdr:sp>
      <xdr:nvSpPr>
        <xdr:cNvPr id="1" name="右中かっこ 2"/>
        <xdr:cNvSpPr>
          <a:spLocks/>
        </xdr:cNvSpPr>
      </xdr:nvSpPr>
      <xdr:spPr>
        <a:xfrm>
          <a:off x="7115175" y="14935200"/>
          <a:ext cx="200025" cy="714375"/>
        </a:xfrm>
        <a:prstGeom prst="rightBrace">
          <a:avLst/>
        </a:prstGeom>
        <a:noFill/>
        <a:ln w="63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52</xdr:row>
      <xdr:rowOff>57150</xdr:rowOff>
    </xdr:from>
    <xdr:to>
      <xdr:col>14</xdr:col>
      <xdr:colOff>971550</xdr:colOff>
      <xdr:row>55</xdr:row>
      <xdr:rowOff>180975</xdr:rowOff>
    </xdr:to>
    <xdr:sp>
      <xdr:nvSpPr>
        <xdr:cNvPr id="2" name="テキスト ボックス 3"/>
        <xdr:cNvSpPr txBox="1">
          <a:spLocks noChangeArrowheads="1"/>
        </xdr:cNvSpPr>
      </xdr:nvSpPr>
      <xdr:spPr>
        <a:xfrm>
          <a:off x="7381875" y="14687550"/>
          <a:ext cx="2876550" cy="923925"/>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○前払金を徴収している施設については、必ず公開、又は交付してください。</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○サ高住についてのみ、「指針の適用外のため公開しない」が選択できます。</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10</xdr:row>
      <xdr:rowOff>57150</xdr:rowOff>
    </xdr:from>
    <xdr:to>
      <xdr:col>14</xdr:col>
      <xdr:colOff>981075</xdr:colOff>
      <xdr:row>10</xdr:row>
      <xdr:rowOff>514350</xdr:rowOff>
    </xdr:to>
    <xdr:sp>
      <xdr:nvSpPr>
        <xdr:cNvPr id="1" name="正方形/長方形 1"/>
        <xdr:cNvSpPr>
          <a:spLocks/>
        </xdr:cNvSpPr>
      </xdr:nvSpPr>
      <xdr:spPr>
        <a:xfrm>
          <a:off x="7829550" y="6238875"/>
          <a:ext cx="2962275" cy="457200"/>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廊下幅や居室実有効面積について、指針を満たしていない場合は「あり」を選択してください。</a:t>
          </a:r>
        </a:p>
      </xdr:txBody>
    </xdr:sp>
    <xdr:clientData/>
  </xdr:twoCellAnchor>
  <xdr:twoCellAnchor>
    <xdr:from>
      <xdr:col>10</xdr:col>
      <xdr:colOff>676275</xdr:colOff>
      <xdr:row>10</xdr:row>
      <xdr:rowOff>66675</xdr:rowOff>
    </xdr:from>
    <xdr:to>
      <xdr:col>12</xdr:col>
      <xdr:colOff>0</xdr:colOff>
      <xdr:row>10</xdr:row>
      <xdr:rowOff>123825</xdr:rowOff>
    </xdr:to>
    <xdr:sp>
      <xdr:nvSpPr>
        <xdr:cNvPr id="2" name="直線矢印コネクタ 2"/>
        <xdr:cNvSpPr>
          <a:spLocks/>
        </xdr:cNvSpPr>
      </xdr:nvSpPr>
      <xdr:spPr>
        <a:xfrm flipH="1">
          <a:off x="7324725" y="6248400"/>
          <a:ext cx="504825" cy="57150"/>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xdr:colOff>
      <xdr:row>2</xdr:row>
      <xdr:rowOff>19050</xdr:rowOff>
    </xdr:from>
    <xdr:to>
      <xdr:col>6</xdr:col>
      <xdr:colOff>9525</xdr:colOff>
      <xdr:row>24</xdr:row>
      <xdr:rowOff>180975</xdr:rowOff>
    </xdr:to>
    <xdr:sp>
      <xdr:nvSpPr>
        <xdr:cNvPr id="1" name="右中かっこ 1"/>
        <xdr:cNvSpPr>
          <a:spLocks/>
        </xdr:cNvSpPr>
      </xdr:nvSpPr>
      <xdr:spPr>
        <a:xfrm>
          <a:off x="7581900" y="552450"/>
          <a:ext cx="209550" cy="4886325"/>
        </a:xfrm>
        <a:prstGeom prst="rightBrac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12</xdr:row>
      <xdr:rowOff>114300</xdr:rowOff>
    </xdr:from>
    <xdr:to>
      <xdr:col>8</xdr:col>
      <xdr:colOff>981075</xdr:colOff>
      <xdr:row>14</xdr:row>
      <xdr:rowOff>161925</xdr:rowOff>
    </xdr:to>
    <xdr:sp>
      <xdr:nvSpPr>
        <xdr:cNvPr id="2" name="正方形/長方形 2"/>
        <xdr:cNvSpPr>
          <a:spLocks/>
        </xdr:cNvSpPr>
      </xdr:nvSpPr>
      <xdr:spPr>
        <a:xfrm>
          <a:off x="7781925" y="2800350"/>
          <a:ext cx="2962275" cy="466725"/>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大阪府内で実施している他の介護サービスについて入力してください。</a:t>
          </a:r>
        </a:p>
      </xdr:txBody>
    </xdr:sp>
    <xdr:clientData/>
  </xdr:twoCellAnchor>
  <xdr:twoCellAnchor>
    <xdr:from>
      <xdr:col>5</xdr:col>
      <xdr:colOff>9525</xdr:colOff>
      <xdr:row>26</xdr:row>
      <xdr:rowOff>57150</xdr:rowOff>
    </xdr:from>
    <xdr:to>
      <xdr:col>6</xdr:col>
      <xdr:colOff>0</xdr:colOff>
      <xdr:row>47</xdr:row>
      <xdr:rowOff>161925</xdr:rowOff>
    </xdr:to>
    <xdr:sp>
      <xdr:nvSpPr>
        <xdr:cNvPr id="3" name="右中かっこ 3"/>
        <xdr:cNvSpPr>
          <a:spLocks/>
        </xdr:cNvSpPr>
      </xdr:nvSpPr>
      <xdr:spPr>
        <a:xfrm>
          <a:off x="7534275" y="5791200"/>
          <a:ext cx="247650" cy="4733925"/>
        </a:xfrm>
        <a:prstGeom prst="rightBrac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36</xdr:row>
      <xdr:rowOff>28575</xdr:rowOff>
    </xdr:from>
    <xdr:to>
      <xdr:col>8</xdr:col>
      <xdr:colOff>981075</xdr:colOff>
      <xdr:row>38</xdr:row>
      <xdr:rowOff>85725</xdr:rowOff>
    </xdr:to>
    <xdr:sp>
      <xdr:nvSpPr>
        <xdr:cNvPr id="4" name="正方形/長方形 5"/>
        <xdr:cNvSpPr>
          <a:spLocks/>
        </xdr:cNvSpPr>
      </xdr:nvSpPr>
      <xdr:spPr>
        <a:xfrm>
          <a:off x="7781925" y="7915275"/>
          <a:ext cx="2962275" cy="476250"/>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大阪府内で実施している他の介護サービスについて入力してください。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hyperlink" Target="http:///" TargetMode="External" /><Relationship Id="rId2" Type="http://schemas.openxmlformats.org/officeDocument/2006/relationships/hyperlink" Target="http:///" TargetMode="External" /><Relationship Id="rId3" Type="http://schemas.openxmlformats.org/officeDocument/2006/relationships/hyperlink" Target="mailto:yamada@osaka.jp" TargetMode="External" /><Relationship Id="rId4" Type="http://schemas.openxmlformats.org/officeDocument/2006/relationships/hyperlink" Target="http://www.abcdef.co.jp/" TargetMode="External" /><Relationship Id="rId5" Type="http://schemas.openxmlformats.org/officeDocument/2006/relationships/hyperlink" Target="http://www.abcdef.co.jp/" TargetMode="External" /><Relationship Id="rId6" Type="http://schemas.openxmlformats.org/officeDocument/2006/relationships/comments" Target="../comments2.xml" /><Relationship Id="rId7" Type="http://schemas.openxmlformats.org/officeDocument/2006/relationships/vmlDrawing" Target="../drawings/vmlDrawing1.vml" /><Relationship Id="rId8" Type="http://schemas.openxmlformats.org/officeDocument/2006/relationships/drawing" Target="../drawings/drawing1.xml" /><Relationship Id="rId9"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drawing" Target="../drawings/drawing6.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drawing" Target="../drawings/drawing7.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27"/>
  <sheetViews>
    <sheetView view="pageBreakPreview" zoomScale="85" zoomScaleSheetLayoutView="85" zoomScalePageLayoutView="0" workbookViewId="0" topLeftCell="A1">
      <selection activeCell="A1" sqref="A1:K1"/>
    </sheetView>
  </sheetViews>
  <sheetFormatPr defaultColWidth="9.00390625" defaultRowHeight="13.5"/>
  <cols>
    <col min="1" max="1" width="9.00390625" style="353" customWidth="1"/>
    <col min="2" max="11" width="9.00390625" style="352" customWidth="1"/>
    <col min="12" max="12" width="66.625" style="352" customWidth="1"/>
    <col min="13" max="16" width="9.00390625" style="352" customWidth="1"/>
    <col min="17" max="17" width="10.25390625" style="352" customWidth="1"/>
    <col min="18" max="16384" width="9.00390625" style="352" customWidth="1"/>
  </cols>
  <sheetData>
    <row r="1" spans="1:11" s="401" customFormat="1" ht="36" customHeight="1">
      <c r="A1" s="433" t="s">
        <v>793</v>
      </c>
      <c r="B1" s="433"/>
      <c r="C1" s="433"/>
      <c r="D1" s="433"/>
      <c r="E1" s="433"/>
      <c r="F1" s="433"/>
      <c r="G1" s="433"/>
      <c r="H1" s="433"/>
      <c r="I1" s="433"/>
      <c r="J1" s="433"/>
      <c r="K1" s="433"/>
    </row>
    <row r="2" spans="1:11" s="401" customFormat="1" ht="21" customHeight="1">
      <c r="A2" s="430" t="s">
        <v>636</v>
      </c>
      <c r="B2" s="430"/>
      <c r="C2" s="430"/>
      <c r="D2" s="430"/>
      <c r="E2" s="430"/>
      <c r="F2" s="430"/>
      <c r="G2" s="430"/>
      <c r="H2" s="430"/>
      <c r="I2" s="430"/>
      <c r="J2" s="430"/>
      <c r="K2" s="430"/>
    </row>
    <row r="3" spans="1:11" s="401" customFormat="1" ht="203.25" customHeight="1">
      <c r="A3" s="430" t="s">
        <v>1009</v>
      </c>
      <c r="B3" s="430"/>
      <c r="C3" s="430"/>
      <c r="D3" s="430"/>
      <c r="E3" s="430"/>
      <c r="F3" s="430"/>
      <c r="G3" s="430"/>
      <c r="H3" s="430"/>
      <c r="I3" s="430"/>
      <c r="J3" s="430"/>
      <c r="K3" s="430"/>
    </row>
    <row r="4" spans="1:11" s="401" customFormat="1" ht="21" customHeight="1">
      <c r="A4" s="430" t="s">
        <v>790</v>
      </c>
      <c r="B4" s="430"/>
      <c r="C4" s="430"/>
      <c r="D4" s="430"/>
      <c r="E4" s="430"/>
      <c r="F4" s="430"/>
      <c r="G4" s="430"/>
      <c r="H4" s="430"/>
      <c r="I4" s="430"/>
      <c r="J4" s="430"/>
      <c r="K4" s="430"/>
    </row>
    <row r="5" spans="1:12" s="401" customFormat="1" ht="369.75" customHeight="1">
      <c r="A5" s="430" t="s">
        <v>1022</v>
      </c>
      <c r="B5" s="430"/>
      <c r="C5" s="430"/>
      <c r="D5" s="430"/>
      <c r="E5" s="430"/>
      <c r="F5" s="430"/>
      <c r="G5" s="430"/>
      <c r="H5" s="430"/>
      <c r="I5" s="430"/>
      <c r="J5" s="430"/>
      <c r="K5" s="430"/>
      <c r="L5" s="427"/>
    </row>
    <row r="6" spans="1:11" s="427" customFormat="1" ht="21" customHeight="1">
      <c r="A6" s="430" t="s">
        <v>791</v>
      </c>
      <c r="B6" s="430"/>
      <c r="C6" s="430"/>
      <c r="D6" s="430"/>
      <c r="E6" s="430"/>
      <c r="F6" s="430"/>
      <c r="G6" s="430"/>
      <c r="H6" s="430"/>
      <c r="I6" s="430"/>
      <c r="J6" s="430"/>
      <c r="K6" s="430"/>
    </row>
    <row r="7" spans="1:11" s="427" customFormat="1" ht="132" customHeight="1">
      <c r="A7" s="431" t="s">
        <v>1018</v>
      </c>
      <c r="B7" s="432"/>
      <c r="C7" s="432"/>
      <c r="D7" s="432"/>
      <c r="E7" s="432"/>
      <c r="F7" s="432"/>
      <c r="G7" s="432"/>
      <c r="H7" s="432"/>
      <c r="I7" s="432"/>
      <c r="J7" s="432"/>
      <c r="K7" s="432"/>
    </row>
    <row r="8" spans="1:11" s="357" customFormat="1" ht="13.5" customHeight="1">
      <c r="A8" s="434"/>
      <c r="B8" s="434"/>
      <c r="C8" s="434"/>
      <c r="D8" s="434"/>
      <c r="E8" s="434"/>
      <c r="F8" s="434"/>
      <c r="G8" s="434"/>
      <c r="H8" s="434"/>
      <c r="I8" s="434"/>
      <c r="J8" s="434"/>
      <c r="K8" s="434"/>
    </row>
    <row r="9" spans="1:11" s="357" customFormat="1" ht="21" customHeight="1">
      <c r="A9" s="428" t="s">
        <v>1019</v>
      </c>
      <c r="B9" s="429"/>
      <c r="C9" s="429"/>
      <c r="D9" s="429"/>
      <c r="E9" s="429"/>
      <c r="F9" s="429"/>
      <c r="G9" s="429"/>
      <c r="H9" s="429"/>
      <c r="I9" s="429"/>
      <c r="J9" s="429"/>
      <c r="K9" s="429"/>
    </row>
    <row r="10" spans="1:11" s="357" customFormat="1" ht="21" customHeight="1">
      <c r="A10" s="429" t="s">
        <v>1020</v>
      </c>
      <c r="B10" s="429"/>
      <c r="C10" s="429"/>
      <c r="D10" s="429"/>
      <c r="E10" s="429"/>
      <c r="F10" s="429"/>
      <c r="G10" s="429"/>
      <c r="H10" s="429"/>
      <c r="I10" s="429"/>
      <c r="J10" s="429"/>
      <c r="K10" s="429"/>
    </row>
    <row r="13" ht="33.75" customHeight="1">
      <c r="F13" s="354"/>
    </row>
    <row r="14" spans="6:9" ht="33.75" customHeight="1">
      <c r="F14" s="355"/>
      <c r="G14" s="356"/>
      <c r="H14" s="356"/>
      <c r="I14" s="356"/>
    </row>
    <row r="15" spans="6:11" ht="13.5">
      <c r="F15" s="356"/>
      <c r="G15" s="357"/>
      <c r="H15" s="357"/>
      <c r="I15" s="357"/>
      <c r="J15" s="357"/>
      <c r="K15" s="357"/>
    </row>
    <row r="27" ht="115.5" customHeight="1">
      <c r="B27" s="354"/>
    </row>
  </sheetData>
  <sheetProtection/>
  <mergeCells count="10">
    <mergeCell ref="A9:K9"/>
    <mergeCell ref="A10:K10"/>
    <mergeCell ref="A2:K2"/>
    <mergeCell ref="A4:K4"/>
    <mergeCell ref="A7:K7"/>
    <mergeCell ref="A1:K1"/>
    <mergeCell ref="A5:K5"/>
    <mergeCell ref="A3:K3"/>
    <mergeCell ref="A6:K6"/>
    <mergeCell ref="A8:K8"/>
  </mergeCells>
  <printOptions/>
  <pageMargins left="0.7874015748031497" right="0.2362204724409449" top="0.7874015748031497" bottom="0.7874015748031497" header="0.31496062992125984" footer="0.31496062992125984"/>
  <pageSetup horizontalDpi="600" verticalDpi="600" orientation="portrait" paperSize="9" scale="82" r:id="rId1"/>
</worksheet>
</file>

<file path=xl/worksheets/sheet10.xml><?xml version="1.0" encoding="utf-8"?>
<worksheet xmlns="http://schemas.openxmlformats.org/spreadsheetml/2006/main" xmlns:r="http://schemas.openxmlformats.org/officeDocument/2006/relationships">
  <sheetPr>
    <tabColor rgb="FF7030A0"/>
    <pageSetUpPr fitToPage="1"/>
  </sheetPr>
  <dimension ref="A1:K48"/>
  <sheetViews>
    <sheetView view="pageBreakPreview" zoomScale="90" zoomScaleNormal="85" zoomScaleSheetLayoutView="90" zoomScalePageLayoutView="0" workbookViewId="0" topLeftCell="A1">
      <selection activeCell="A1" sqref="A1:K1"/>
    </sheetView>
  </sheetViews>
  <sheetFormatPr defaultColWidth="9.00390625" defaultRowHeight="13.5"/>
  <cols>
    <col min="1" max="1" width="1.37890625" style="102" customWidth="1"/>
    <col min="2" max="2" width="43.50390625" style="102" customWidth="1"/>
    <col min="3" max="3" width="5.75390625" style="102" customWidth="1"/>
    <col min="4" max="4" width="18.25390625" style="102" customWidth="1"/>
    <col min="5" max="5" width="29.875" style="102" customWidth="1"/>
    <col min="6" max="6" width="3.375" style="102" customWidth="1"/>
    <col min="7" max="9" width="13.00390625" style="102" customWidth="1"/>
    <col min="10" max="16384" width="9.00390625" style="102" customWidth="1"/>
  </cols>
  <sheetData>
    <row r="1" spans="1:5" ht="21" customHeight="1" thickBot="1">
      <c r="A1" s="1253" t="s">
        <v>336</v>
      </c>
      <c r="B1" s="1254"/>
      <c r="C1" s="1254"/>
      <c r="D1" s="1254"/>
      <c r="E1" s="1254"/>
    </row>
    <row r="2" spans="1:5" ht="21" customHeight="1" thickBot="1">
      <c r="A2" s="1251" t="s">
        <v>306</v>
      </c>
      <c r="B2" s="1252"/>
      <c r="C2" s="1252"/>
      <c r="D2" s="312" t="s">
        <v>38</v>
      </c>
      <c r="E2" s="313" t="s">
        <v>300</v>
      </c>
    </row>
    <row r="3" spans="1:5" ht="21" customHeight="1">
      <c r="A3" s="458" t="s">
        <v>0</v>
      </c>
      <c r="B3" s="674"/>
      <c r="C3" s="674"/>
      <c r="D3" s="674"/>
      <c r="E3" s="1255"/>
    </row>
    <row r="4" spans="1:5" ht="16.5" customHeight="1">
      <c r="A4" s="1256"/>
      <c r="B4" s="89" t="s">
        <v>1</v>
      </c>
      <c r="C4" s="182" t="s">
        <v>399</v>
      </c>
      <c r="D4" s="314"/>
      <c r="E4" s="78"/>
    </row>
    <row r="5" spans="1:5" ht="16.5" customHeight="1">
      <c r="A5" s="1256"/>
      <c r="B5" s="89" t="s">
        <v>2</v>
      </c>
      <c r="C5" s="182" t="s">
        <v>399</v>
      </c>
      <c r="D5" s="77"/>
      <c r="E5" s="78"/>
    </row>
    <row r="6" spans="1:5" ht="16.5" customHeight="1">
      <c r="A6" s="1256"/>
      <c r="B6" s="89" t="s">
        <v>3</v>
      </c>
      <c r="C6" s="182" t="s">
        <v>399</v>
      </c>
      <c r="D6" s="77"/>
      <c r="E6" s="78"/>
    </row>
    <row r="7" spans="1:5" ht="16.5" customHeight="1">
      <c r="A7" s="1256"/>
      <c r="B7" s="89" t="s">
        <v>4</v>
      </c>
      <c r="C7" s="182" t="s">
        <v>399</v>
      </c>
      <c r="D7" s="77"/>
      <c r="E7" s="78"/>
    </row>
    <row r="8" spans="1:5" ht="16.5" customHeight="1">
      <c r="A8" s="1256"/>
      <c r="B8" s="89" t="s">
        <v>5</v>
      </c>
      <c r="C8" s="182" t="s">
        <v>399</v>
      </c>
      <c r="D8" s="77"/>
      <c r="E8" s="78"/>
    </row>
    <row r="9" spans="1:5" ht="16.5" customHeight="1">
      <c r="A9" s="1256"/>
      <c r="B9" s="89" t="s">
        <v>6</v>
      </c>
      <c r="C9" s="182" t="s">
        <v>399</v>
      </c>
      <c r="D9" s="77"/>
      <c r="E9" s="78"/>
    </row>
    <row r="10" spans="1:5" ht="16.5" customHeight="1">
      <c r="A10" s="1256"/>
      <c r="B10" s="89" t="s">
        <v>7</v>
      </c>
      <c r="C10" s="182" t="s">
        <v>399</v>
      </c>
      <c r="D10" s="77"/>
      <c r="E10" s="78"/>
    </row>
    <row r="11" spans="1:5" ht="16.5" customHeight="1">
      <c r="A11" s="1256"/>
      <c r="B11" s="89" t="s">
        <v>8</v>
      </c>
      <c r="C11" s="182" t="s">
        <v>399</v>
      </c>
      <c r="D11" s="77"/>
      <c r="E11" s="78"/>
    </row>
    <row r="12" spans="1:5" ht="16.5" customHeight="1">
      <c r="A12" s="1256"/>
      <c r="B12" s="89" t="s">
        <v>9</v>
      </c>
      <c r="C12" s="182" t="s">
        <v>399</v>
      </c>
      <c r="D12" s="77"/>
      <c r="E12" s="78"/>
    </row>
    <row r="13" spans="1:5" ht="16.5" customHeight="1">
      <c r="A13" s="1256"/>
      <c r="B13" s="89" t="s">
        <v>10</v>
      </c>
      <c r="C13" s="182" t="s">
        <v>399</v>
      </c>
      <c r="D13" s="77"/>
      <c r="E13" s="78"/>
    </row>
    <row r="14" spans="1:5" ht="16.5" customHeight="1">
      <c r="A14" s="1256"/>
      <c r="B14" s="89" t="s">
        <v>11</v>
      </c>
      <c r="C14" s="182" t="s">
        <v>399</v>
      </c>
      <c r="D14" s="77"/>
      <c r="E14" s="78"/>
    </row>
    <row r="15" spans="1:5" ht="16.5" customHeight="1" thickBot="1">
      <c r="A15" s="1257"/>
      <c r="B15" s="76" t="s">
        <v>12</v>
      </c>
      <c r="C15" s="182" t="s">
        <v>399</v>
      </c>
      <c r="D15" s="264"/>
      <c r="E15" s="265"/>
    </row>
    <row r="16" spans="1:5" ht="21" customHeight="1">
      <c r="A16" s="458" t="s">
        <v>13</v>
      </c>
      <c r="B16" s="674"/>
      <c r="C16" s="674"/>
      <c r="D16" s="674"/>
      <c r="E16" s="1255"/>
    </row>
    <row r="17" spans="1:5" ht="16.5" customHeight="1">
      <c r="A17" s="1258"/>
      <c r="B17" s="89" t="s">
        <v>244</v>
      </c>
      <c r="C17" s="182" t="s">
        <v>399</v>
      </c>
      <c r="D17" s="77"/>
      <c r="E17" s="78"/>
    </row>
    <row r="18" spans="1:5" ht="16.5" customHeight="1">
      <c r="A18" s="1258"/>
      <c r="B18" s="89" t="s">
        <v>14</v>
      </c>
      <c r="C18" s="182" t="s">
        <v>399</v>
      </c>
      <c r="D18" s="77"/>
      <c r="E18" s="78"/>
    </row>
    <row r="19" spans="1:6" ht="16.5" customHeight="1">
      <c r="A19" s="1258"/>
      <c r="B19" s="89" t="s">
        <v>807</v>
      </c>
      <c r="C19" s="182" t="s">
        <v>399</v>
      </c>
      <c r="D19" s="77"/>
      <c r="E19" s="78"/>
      <c r="F19" s="100"/>
    </row>
    <row r="20" spans="1:6" ht="16.5" customHeight="1">
      <c r="A20" s="1258"/>
      <c r="B20" s="89" t="s">
        <v>15</v>
      </c>
      <c r="C20" s="182" t="s">
        <v>399</v>
      </c>
      <c r="D20" s="77"/>
      <c r="E20" s="78"/>
      <c r="F20" s="100"/>
    </row>
    <row r="21" spans="1:5" ht="16.5" customHeight="1">
      <c r="A21" s="1258"/>
      <c r="B21" s="89" t="s">
        <v>64</v>
      </c>
      <c r="C21" s="182" t="s">
        <v>399</v>
      </c>
      <c r="D21" s="77"/>
      <c r="E21" s="78"/>
    </row>
    <row r="22" spans="1:5" ht="16.5" customHeight="1">
      <c r="A22" s="1258"/>
      <c r="B22" s="89" t="s">
        <v>16</v>
      </c>
      <c r="C22" s="182" t="s">
        <v>399</v>
      </c>
      <c r="D22" s="77"/>
      <c r="E22" s="78"/>
    </row>
    <row r="23" spans="1:6" ht="16.5" customHeight="1">
      <c r="A23" s="1258"/>
      <c r="B23" s="89" t="s">
        <v>17</v>
      </c>
      <c r="C23" s="182" t="s">
        <v>399</v>
      </c>
      <c r="D23" s="77"/>
      <c r="E23" s="78"/>
      <c r="F23" s="100"/>
    </row>
    <row r="24" spans="1:9" ht="16.5" customHeight="1">
      <c r="A24" s="1258"/>
      <c r="B24" s="91" t="s">
        <v>69</v>
      </c>
      <c r="C24" s="182" t="s">
        <v>399</v>
      </c>
      <c r="D24" s="77"/>
      <c r="E24" s="78"/>
      <c r="F24" s="315"/>
      <c r="G24" s="3"/>
      <c r="H24" s="3"/>
      <c r="I24" s="3"/>
    </row>
    <row r="25" spans="1:11" ht="16.5" customHeight="1" thickBot="1">
      <c r="A25" s="1259"/>
      <c r="B25" s="316" t="s">
        <v>245</v>
      </c>
      <c r="C25" s="317" t="s">
        <v>399</v>
      </c>
      <c r="D25" s="264"/>
      <c r="E25" s="265"/>
      <c r="F25" s="3"/>
      <c r="G25" s="3"/>
      <c r="H25" s="3"/>
      <c r="I25" s="3"/>
      <c r="J25" s="3"/>
      <c r="K25" s="3"/>
    </row>
    <row r="26" spans="1:5" ht="21" customHeight="1" thickBot="1">
      <c r="A26" s="1007" t="s">
        <v>67</v>
      </c>
      <c r="B26" s="1009"/>
      <c r="C26" s="318" t="s">
        <v>399</v>
      </c>
      <c r="D26" s="319"/>
      <c r="E26" s="320"/>
    </row>
    <row r="27" spans="1:5" ht="21" customHeight="1">
      <c r="A27" s="458" t="s">
        <v>18</v>
      </c>
      <c r="B27" s="674"/>
      <c r="C27" s="674"/>
      <c r="D27" s="674"/>
      <c r="E27" s="1255"/>
    </row>
    <row r="28" spans="1:5" ht="16.5" customHeight="1">
      <c r="A28" s="1256"/>
      <c r="B28" s="89" t="s">
        <v>19</v>
      </c>
      <c r="C28" s="182" t="s">
        <v>399</v>
      </c>
      <c r="D28" s="77"/>
      <c r="E28" s="78"/>
    </row>
    <row r="29" spans="1:5" ht="16.5" customHeight="1">
      <c r="A29" s="1256"/>
      <c r="B29" s="89" t="s">
        <v>20</v>
      </c>
      <c r="C29" s="182" t="s">
        <v>399</v>
      </c>
      <c r="D29" s="77"/>
      <c r="E29" s="78"/>
    </row>
    <row r="30" spans="1:5" ht="16.5" customHeight="1">
      <c r="A30" s="1256"/>
      <c r="B30" s="89" t="s">
        <v>21</v>
      </c>
      <c r="C30" s="182" t="s">
        <v>399</v>
      </c>
      <c r="D30" s="77"/>
      <c r="E30" s="78"/>
    </row>
    <row r="31" spans="1:5" ht="16.5" customHeight="1">
      <c r="A31" s="1256"/>
      <c r="B31" s="89" t="s">
        <v>22</v>
      </c>
      <c r="C31" s="182" t="s">
        <v>399</v>
      </c>
      <c r="D31" s="77"/>
      <c r="E31" s="78"/>
    </row>
    <row r="32" spans="1:5" ht="16.5" customHeight="1">
      <c r="A32" s="1256"/>
      <c r="B32" s="89" t="s">
        <v>23</v>
      </c>
      <c r="C32" s="182" t="s">
        <v>399</v>
      </c>
      <c r="D32" s="77"/>
      <c r="E32" s="78"/>
    </row>
    <row r="33" spans="1:5" ht="16.5" customHeight="1">
      <c r="A33" s="1256"/>
      <c r="B33" s="89" t="s">
        <v>24</v>
      </c>
      <c r="C33" s="182" t="s">
        <v>399</v>
      </c>
      <c r="D33" s="77"/>
      <c r="E33" s="78"/>
    </row>
    <row r="34" spans="1:5" ht="16.5" customHeight="1">
      <c r="A34" s="1256"/>
      <c r="B34" s="89" t="s">
        <v>25</v>
      </c>
      <c r="C34" s="182" t="s">
        <v>399</v>
      </c>
      <c r="D34" s="77"/>
      <c r="E34" s="78"/>
    </row>
    <row r="35" spans="1:5" ht="16.5" customHeight="1">
      <c r="A35" s="1256"/>
      <c r="B35" s="89" t="s">
        <v>26</v>
      </c>
      <c r="C35" s="182" t="s">
        <v>399</v>
      </c>
      <c r="D35" s="77"/>
      <c r="E35" s="78"/>
    </row>
    <row r="36" spans="1:9" ht="16.5" customHeight="1">
      <c r="A36" s="1256"/>
      <c r="B36" s="89" t="s">
        <v>27</v>
      </c>
      <c r="C36" s="182" t="s">
        <v>399</v>
      </c>
      <c r="D36" s="77"/>
      <c r="E36" s="78"/>
      <c r="G36" s="311"/>
      <c r="H36" s="311"/>
      <c r="I36" s="311"/>
    </row>
    <row r="37" spans="1:5" ht="16.5" customHeight="1">
      <c r="A37" s="1256"/>
      <c r="B37" s="89" t="s">
        <v>614</v>
      </c>
      <c r="C37" s="182" t="s">
        <v>399</v>
      </c>
      <c r="D37" s="77"/>
      <c r="E37" s="78"/>
    </row>
    <row r="38" spans="1:5" ht="16.5" customHeight="1">
      <c r="A38" s="1256"/>
      <c r="B38" s="89" t="s">
        <v>28</v>
      </c>
      <c r="C38" s="182" t="s">
        <v>399</v>
      </c>
      <c r="D38" s="77"/>
      <c r="E38" s="78"/>
    </row>
    <row r="39" spans="1:5" ht="16.5" customHeight="1" thickBot="1">
      <c r="A39" s="1257"/>
      <c r="B39" s="76" t="s">
        <v>29</v>
      </c>
      <c r="C39" s="317" t="s">
        <v>399</v>
      </c>
      <c r="D39" s="77"/>
      <c r="E39" s="78"/>
    </row>
    <row r="40" spans="1:5" ht="21" customHeight="1">
      <c r="A40" s="458" t="s">
        <v>30</v>
      </c>
      <c r="B40" s="674"/>
      <c r="C40" s="674"/>
      <c r="D40" s="674"/>
      <c r="E40" s="1255"/>
    </row>
    <row r="41" spans="1:5" ht="16.5" customHeight="1">
      <c r="A41" s="1256"/>
      <c r="B41" s="89" t="s">
        <v>31</v>
      </c>
      <c r="C41" s="182" t="s">
        <v>399</v>
      </c>
      <c r="D41" s="77"/>
      <c r="E41" s="78"/>
    </row>
    <row r="42" spans="1:11" ht="16.5" customHeight="1">
      <c r="A42" s="1256"/>
      <c r="B42" s="89" t="s">
        <v>32</v>
      </c>
      <c r="C42" s="182" t="s">
        <v>399</v>
      </c>
      <c r="D42" s="77"/>
      <c r="E42" s="78"/>
      <c r="H42" s="99"/>
      <c r="I42" s="99"/>
      <c r="J42" s="99"/>
      <c r="K42" s="99"/>
    </row>
    <row r="43" spans="1:5" ht="16.5" customHeight="1" thickBot="1">
      <c r="A43" s="1257"/>
      <c r="B43" s="210" t="s">
        <v>33</v>
      </c>
      <c r="C43" s="317" t="s">
        <v>399</v>
      </c>
      <c r="D43" s="77"/>
      <c r="E43" s="78"/>
    </row>
    <row r="44" spans="1:5" ht="21" customHeight="1" thickBot="1">
      <c r="A44" s="1007" t="s">
        <v>68</v>
      </c>
      <c r="B44" s="1009"/>
      <c r="C44" s="318" t="s">
        <v>399</v>
      </c>
      <c r="D44" s="321"/>
      <c r="E44" s="320"/>
    </row>
    <row r="45" spans="1:5" ht="21" customHeight="1">
      <c r="A45" s="458" t="s">
        <v>34</v>
      </c>
      <c r="B45" s="674"/>
      <c r="C45" s="674"/>
      <c r="D45" s="674"/>
      <c r="E45" s="1255"/>
    </row>
    <row r="46" spans="1:5" ht="16.5" customHeight="1">
      <c r="A46" s="1256"/>
      <c r="B46" s="89" t="s">
        <v>35</v>
      </c>
      <c r="C46" s="182" t="s">
        <v>399</v>
      </c>
      <c r="D46" s="77"/>
      <c r="E46" s="78"/>
    </row>
    <row r="47" spans="1:5" ht="16.5" customHeight="1">
      <c r="A47" s="1256"/>
      <c r="B47" s="89" t="s">
        <v>36</v>
      </c>
      <c r="C47" s="182" t="s">
        <v>399</v>
      </c>
      <c r="D47" s="77"/>
      <c r="E47" s="78"/>
    </row>
    <row r="48" spans="1:5" ht="16.5" customHeight="1" thickBot="1">
      <c r="A48" s="1257"/>
      <c r="B48" s="76" t="s">
        <v>37</v>
      </c>
      <c r="C48" s="322" t="s">
        <v>399</v>
      </c>
      <c r="D48" s="264"/>
      <c r="E48" s="265"/>
    </row>
  </sheetData>
  <sheetProtection/>
  <mergeCells count="14">
    <mergeCell ref="A46:A48"/>
    <mergeCell ref="A27:E27"/>
    <mergeCell ref="A40:E40"/>
    <mergeCell ref="A44:B44"/>
    <mergeCell ref="A45:E45"/>
    <mergeCell ref="A28:A39"/>
    <mergeCell ref="A41:A43"/>
    <mergeCell ref="A26:B26"/>
    <mergeCell ref="A2:C2"/>
    <mergeCell ref="A1:E1"/>
    <mergeCell ref="A3:E3"/>
    <mergeCell ref="A16:E16"/>
    <mergeCell ref="A4:A15"/>
    <mergeCell ref="A17:A25"/>
  </mergeCells>
  <dataValidations count="1">
    <dataValidation type="list" allowBlank="1" showInputMessage="1" showErrorMessage="1" sqref="C4:C15 C46:C48 C17:C26 C41:C44 C28:C39">
      <formula1>"あり,なし"</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landscape" paperSize="9" scale="94" r:id="rId2"/>
  <rowBreaks count="1" manualBreakCount="1">
    <brk id="26" max="255" man="1"/>
  </rowBreaks>
  <drawing r:id="rId1"/>
</worksheet>
</file>

<file path=xl/worksheets/sheet11.xml><?xml version="1.0" encoding="utf-8"?>
<worksheet xmlns="http://schemas.openxmlformats.org/spreadsheetml/2006/main" xmlns:r="http://schemas.openxmlformats.org/officeDocument/2006/relationships">
  <sheetPr>
    <tabColor rgb="FF00FFFF"/>
    <pageSetUpPr fitToPage="1"/>
  </sheetPr>
  <dimension ref="B1:J66"/>
  <sheetViews>
    <sheetView view="pageBreakPreview" zoomScale="90" zoomScaleNormal="85" zoomScaleSheetLayoutView="90" zoomScalePageLayoutView="0" workbookViewId="0" topLeftCell="A1">
      <selection activeCell="A1" sqref="A1:K1"/>
    </sheetView>
  </sheetViews>
  <sheetFormatPr defaultColWidth="9.00390625" defaultRowHeight="13.5"/>
  <cols>
    <col min="1" max="1" width="2.625" style="11" customWidth="1"/>
    <col min="2" max="2" width="5.00390625" style="11" customWidth="1"/>
    <col min="3" max="3" width="47.75390625" style="11" customWidth="1"/>
    <col min="4" max="5" width="6.625" style="11" customWidth="1"/>
    <col min="6" max="6" width="35.75390625" style="11" customWidth="1"/>
    <col min="7" max="8" width="31.625" style="11" customWidth="1"/>
    <col min="9" max="9" width="3.375" style="11" customWidth="1"/>
    <col min="10" max="12" width="13.00390625" style="11" customWidth="1"/>
    <col min="13" max="16384" width="9.00390625" style="11" customWidth="1"/>
  </cols>
  <sheetData>
    <row r="1" spans="2:8" s="97" customFormat="1" ht="21" customHeight="1" thickBot="1">
      <c r="B1" s="1260" t="s">
        <v>872</v>
      </c>
      <c r="C1" s="1260"/>
      <c r="D1" s="1260"/>
      <c r="E1" s="1260"/>
      <c r="F1" s="1260"/>
      <c r="G1" s="1260"/>
      <c r="H1" s="1260"/>
    </row>
    <row r="2" spans="2:8" ht="21" customHeight="1">
      <c r="B2" s="1261"/>
      <c r="C2" s="1262"/>
      <c r="D2" s="736" t="s">
        <v>808</v>
      </c>
      <c r="E2" s="674"/>
      <c r="F2" s="459"/>
      <c r="G2" s="1265" t="s">
        <v>879</v>
      </c>
      <c r="H2" s="1266"/>
    </row>
    <row r="3" spans="2:8" ht="21" customHeight="1" thickBot="1">
      <c r="B3" s="1263"/>
      <c r="C3" s="1264"/>
      <c r="D3" s="323"/>
      <c r="E3" s="324"/>
      <c r="F3" s="325" t="s">
        <v>1005</v>
      </c>
      <c r="G3" s="1267"/>
      <c r="H3" s="1268"/>
    </row>
    <row r="4" spans="2:8" ht="21" customHeight="1">
      <c r="B4" s="1269" t="s">
        <v>809</v>
      </c>
      <c r="C4" s="326" t="s">
        <v>810</v>
      </c>
      <c r="D4" s="1271" t="s">
        <v>344</v>
      </c>
      <c r="E4" s="1272"/>
      <c r="F4" s="327" t="s">
        <v>811</v>
      </c>
      <c r="G4" s="1273"/>
      <c r="H4" s="1274"/>
    </row>
    <row r="5" spans="2:8" ht="21" customHeight="1">
      <c r="B5" s="1269"/>
      <c r="C5" s="328" t="s">
        <v>812</v>
      </c>
      <c r="D5" s="1275" t="s">
        <v>344</v>
      </c>
      <c r="E5" s="1276"/>
      <c r="F5" s="329" t="s">
        <v>813</v>
      </c>
      <c r="G5" s="1277"/>
      <c r="H5" s="1278"/>
    </row>
    <row r="6" spans="2:8" ht="21" customHeight="1">
      <c r="B6" s="1269"/>
      <c r="C6" s="328" t="s">
        <v>814</v>
      </c>
      <c r="D6" s="1275" t="s">
        <v>344</v>
      </c>
      <c r="E6" s="1276"/>
      <c r="F6" s="329" t="s">
        <v>454</v>
      </c>
      <c r="G6" s="1277" t="s">
        <v>456</v>
      </c>
      <c r="H6" s="1278"/>
    </row>
    <row r="7" spans="2:8" ht="21" customHeight="1">
      <c r="B7" s="1269"/>
      <c r="C7" s="328" t="s">
        <v>815</v>
      </c>
      <c r="D7" s="1275" t="s">
        <v>344</v>
      </c>
      <c r="E7" s="1276"/>
      <c r="F7" s="329" t="s">
        <v>816</v>
      </c>
      <c r="G7" s="1279" t="s">
        <v>817</v>
      </c>
      <c r="H7" s="1278"/>
    </row>
    <row r="8" spans="2:8" ht="21" customHeight="1">
      <c r="B8" s="1269"/>
      <c r="C8" s="328" t="s">
        <v>818</v>
      </c>
      <c r="D8" s="1275" t="s">
        <v>344</v>
      </c>
      <c r="E8" s="1276"/>
      <c r="F8" s="329" t="s">
        <v>816</v>
      </c>
      <c r="G8" s="1279" t="s">
        <v>817</v>
      </c>
      <c r="H8" s="1278"/>
    </row>
    <row r="9" spans="2:8" ht="21" customHeight="1">
      <c r="B9" s="1269"/>
      <c r="C9" s="328" t="s">
        <v>819</v>
      </c>
      <c r="D9" s="1275" t="s">
        <v>344</v>
      </c>
      <c r="E9" s="1276"/>
      <c r="F9" s="329" t="s">
        <v>811</v>
      </c>
      <c r="G9" s="1277"/>
      <c r="H9" s="1278"/>
    </row>
    <row r="10" spans="2:8" ht="21" customHeight="1">
      <c r="B10" s="1269"/>
      <c r="C10" s="328" t="s">
        <v>820</v>
      </c>
      <c r="D10" s="1275" t="s">
        <v>399</v>
      </c>
      <c r="E10" s="1276"/>
      <c r="F10" s="329"/>
      <c r="G10" s="1277"/>
      <c r="H10" s="1278"/>
    </row>
    <row r="11" spans="2:8" ht="21" customHeight="1" thickBot="1">
      <c r="B11" s="1270"/>
      <c r="C11" s="330" t="s">
        <v>821</v>
      </c>
      <c r="D11" s="1280" t="s">
        <v>344</v>
      </c>
      <c r="E11" s="1281"/>
      <c r="F11" s="331" t="s">
        <v>822</v>
      </c>
      <c r="G11" s="1282" t="s">
        <v>823</v>
      </c>
      <c r="H11" s="1283"/>
    </row>
    <row r="12" spans="2:8" ht="21" customHeight="1">
      <c r="B12" s="1269" t="s">
        <v>824</v>
      </c>
      <c r="C12" s="326" t="s">
        <v>825</v>
      </c>
      <c r="D12" s="1271" t="s">
        <v>344</v>
      </c>
      <c r="E12" s="1272"/>
      <c r="F12" s="327" t="s">
        <v>826</v>
      </c>
      <c r="G12" s="1284" t="s">
        <v>827</v>
      </c>
      <c r="H12" s="1274"/>
    </row>
    <row r="13" spans="2:8" ht="21" customHeight="1">
      <c r="B13" s="1269"/>
      <c r="C13" s="328" t="s">
        <v>828</v>
      </c>
      <c r="D13" s="1275" t="s">
        <v>344</v>
      </c>
      <c r="E13" s="1276"/>
      <c r="F13" s="329" t="s">
        <v>826</v>
      </c>
      <c r="G13" s="1277" t="s">
        <v>829</v>
      </c>
      <c r="H13" s="1278"/>
    </row>
    <row r="14" spans="2:8" ht="21" customHeight="1">
      <c r="B14" s="1269"/>
      <c r="C14" s="328" t="s">
        <v>830</v>
      </c>
      <c r="D14" s="1275" t="s">
        <v>344</v>
      </c>
      <c r="E14" s="1276"/>
      <c r="F14" s="329" t="s">
        <v>826</v>
      </c>
      <c r="G14" s="1277" t="s">
        <v>831</v>
      </c>
      <c r="H14" s="1278"/>
    </row>
    <row r="15" spans="2:8" ht="21" customHeight="1">
      <c r="B15" s="1269"/>
      <c r="C15" s="328" t="s">
        <v>832</v>
      </c>
      <c r="D15" s="1275" t="s">
        <v>399</v>
      </c>
      <c r="E15" s="1276"/>
      <c r="F15" s="329"/>
      <c r="G15" s="1277"/>
      <c r="H15" s="1278"/>
    </row>
    <row r="16" spans="2:8" ht="21" customHeight="1">
      <c r="B16" s="1269"/>
      <c r="C16" s="328" t="s">
        <v>833</v>
      </c>
      <c r="D16" s="1275" t="s">
        <v>399</v>
      </c>
      <c r="E16" s="1276"/>
      <c r="F16" s="329"/>
      <c r="G16" s="1277"/>
      <c r="H16" s="1278"/>
    </row>
    <row r="17" spans="2:8" ht="21" customHeight="1">
      <c r="B17" s="1269"/>
      <c r="C17" s="328" t="s">
        <v>834</v>
      </c>
      <c r="D17" s="1275" t="s">
        <v>344</v>
      </c>
      <c r="E17" s="1276"/>
      <c r="F17" s="329" t="s">
        <v>458</v>
      </c>
      <c r="G17" s="1277"/>
      <c r="H17" s="1278"/>
    </row>
    <row r="18" spans="2:8" ht="21" customHeight="1">
      <c r="B18" s="1269"/>
      <c r="C18" s="328" t="s">
        <v>835</v>
      </c>
      <c r="D18" s="1275" t="s">
        <v>344</v>
      </c>
      <c r="E18" s="1276"/>
      <c r="F18" s="329" t="s">
        <v>459</v>
      </c>
      <c r="G18" s="1277" t="s">
        <v>457</v>
      </c>
      <c r="H18" s="1278"/>
    </row>
    <row r="19" spans="2:8" ht="21" customHeight="1">
      <c r="B19" s="1269"/>
      <c r="C19" s="328" t="s">
        <v>836</v>
      </c>
      <c r="D19" s="1275" t="s">
        <v>344</v>
      </c>
      <c r="E19" s="1276"/>
      <c r="F19" s="329" t="s">
        <v>460</v>
      </c>
      <c r="G19" s="1277" t="s">
        <v>837</v>
      </c>
      <c r="H19" s="1278"/>
    </row>
    <row r="20" spans="2:8" ht="21" customHeight="1">
      <c r="B20" s="1269"/>
      <c r="C20" s="328" t="s">
        <v>838</v>
      </c>
      <c r="D20" s="1275" t="s">
        <v>344</v>
      </c>
      <c r="E20" s="1276"/>
      <c r="F20" s="329" t="s">
        <v>460</v>
      </c>
      <c r="G20" s="1277" t="s">
        <v>837</v>
      </c>
      <c r="H20" s="1278"/>
    </row>
    <row r="21" spans="2:8" ht="21" customHeight="1" thickBot="1">
      <c r="B21" s="1270"/>
      <c r="C21" s="330" t="s">
        <v>839</v>
      </c>
      <c r="D21" s="1280" t="s">
        <v>344</v>
      </c>
      <c r="E21" s="1281"/>
      <c r="F21" s="331"/>
      <c r="G21" s="1285" t="s">
        <v>840</v>
      </c>
      <c r="H21" s="1286"/>
    </row>
    <row r="22" spans="2:8" ht="24.75" customHeight="1">
      <c r="B22" s="1269" t="s">
        <v>841</v>
      </c>
      <c r="C22" s="326" t="s">
        <v>842</v>
      </c>
      <c r="D22" s="1271" t="s">
        <v>344</v>
      </c>
      <c r="E22" s="1272"/>
      <c r="F22" s="327"/>
      <c r="G22" s="1273" t="s">
        <v>843</v>
      </c>
      <c r="H22" s="1274"/>
    </row>
    <row r="23" spans="2:8" ht="24.75" customHeight="1">
      <c r="B23" s="1269"/>
      <c r="C23" s="328" t="s">
        <v>844</v>
      </c>
      <c r="D23" s="1275" t="s">
        <v>399</v>
      </c>
      <c r="E23" s="1276"/>
      <c r="F23" s="329"/>
      <c r="G23" s="1277"/>
      <c r="H23" s="1278"/>
    </row>
    <row r="24" spans="2:8" ht="24.75" customHeight="1">
      <c r="B24" s="1269"/>
      <c r="C24" s="328" t="s">
        <v>845</v>
      </c>
      <c r="D24" s="1275" t="s">
        <v>344</v>
      </c>
      <c r="E24" s="1276"/>
      <c r="F24" s="329" t="s">
        <v>811</v>
      </c>
      <c r="G24" s="1277"/>
      <c r="H24" s="1278"/>
    </row>
    <row r="25" spans="2:8" ht="24.75" customHeight="1">
      <c r="B25" s="1269"/>
      <c r="C25" s="328" t="s">
        <v>846</v>
      </c>
      <c r="D25" s="1275" t="s">
        <v>399</v>
      </c>
      <c r="E25" s="1276"/>
      <c r="F25" s="329"/>
      <c r="G25" s="1277"/>
      <c r="H25" s="1278"/>
    </row>
    <row r="26" spans="2:8" ht="24.75" customHeight="1" thickBot="1">
      <c r="B26" s="1270"/>
      <c r="C26" s="330" t="s">
        <v>847</v>
      </c>
      <c r="D26" s="1280" t="s">
        <v>399</v>
      </c>
      <c r="E26" s="1281"/>
      <c r="F26" s="331"/>
      <c r="G26" s="1285" t="s">
        <v>848</v>
      </c>
      <c r="H26" s="1286"/>
    </row>
    <row r="27" spans="2:8" ht="30" customHeight="1">
      <c r="B27" s="1269" t="s">
        <v>849</v>
      </c>
      <c r="C27" s="326" t="s">
        <v>850</v>
      </c>
      <c r="D27" s="1271" t="s">
        <v>399</v>
      </c>
      <c r="E27" s="1272"/>
      <c r="F27" s="327"/>
      <c r="G27" s="1273"/>
      <c r="H27" s="1274"/>
    </row>
    <row r="28" spans="2:8" ht="30" customHeight="1">
      <c r="B28" s="1269"/>
      <c r="C28" s="328" t="s">
        <v>851</v>
      </c>
      <c r="D28" s="1275" t="s">
        <v>344</v>
      </c>
      <c r="E28" s="1276"/>
      <c r="F28" s="329" t="s">
        <v>455</v>
      </c>
      <c r="G28" s="1277" t="s">
        <v>852</v>
      </c>
      <c r="H28" s="1278"/>
    </row>
    <row r="29" spans="2:8" ht="30" customHeight="1">
      <c r="B29" s="1269"/>
      <c r="C29" s="328" t="s">
        <v>853</v>
      </c>
      <c r="D29" s="1275" t="s">
        <v>399</v>
      </c>
      <c r="E29" s="1276"/>
      <c r="F29" s="329"/>
      <c r="G29" s="1277"/>
      <c r="H29" s="1278"/>
    </row>
    <row r="30" spans="2:8" ht="30" customHeight="1" thickBot="1">
      <c r="B30" s="1270"/>
      <c r="C30" s="330" t="s">
        <v>854</v>
      </c>
      <c r="D30" s="1280" t="s">
        <v>344</v>
      </c>
      <c r="E30" s="1281"/>
      <c r="F30" s="332" t="s">
        <v>855</v>
      </c>
      <c r="G30" s="1285" t="s">
        <v>852</v>
      </c>
      <c r="H30" s="1283"/>
    </row>
    <row r="31" spans="2:10" ht="40.5" customHeight="1">
      <c r="B31" s="1287" t="s">
        <v>1006</v>
      </c>
      <c r="C31" s="1288"/>
      <c r="D31" s="1288"/>
      <c r="E31" s="1288"/>
      <c r="F31" s="1288"/>
      <c r="G31" s="1288"/>
      <c r="H31" s="1288"/>
      <c r="I31" s="333"/>
      <c r="J31" s="333"/>
    </row>
    <row r="32" spans="2:8" ht="13.5" customHeight="1">
      <c r="B32" s="1289"/>
      <c r="C32" s="1289"/>
      <c r="D32" s="1289"/>
      <c r="E32" s="1289"/>
      <c r="F32" s="1289"/>
      <c r="G32" s="1289"/>
      <c r="H32" s="1289"/>
    </row>
    <row r="34" spans="6:8" ht="13.5">
      <c r="F34" s="97"/>
      <c r="G34" s="97"/>
      <c r="H34" s="97"/>
    </row>
    <row r="54" ht="14.25" thickBot="1"/>
    <row r="55" spans="3:10" ht="13.5">
      <c r="C55" s="334"/>
      <c r="D55" s="335"/>
      <c r="E55" s="335"/>
      <c r="F55" s="335"/>
      <c r="G55" s="335"/>
      <c r="H55" s="335"/>
      <c r="I55" s="335"/>
      <c r="J55" s="336"/>
    </row>
    <row r="56" spans="3:10" ht="13.5">
      <c r="C56" s="337"/>
      <c r="D56" s="113"/>
      <c r="E56" s="113"/>
      <c r="F56" s="113"/>
      <c r="G56" s="113"/>
      <c r="H56" s="113"/>
      <c r="I56" s="113"/>
      <c r="J56" s="338"/>
    </row>
    <row r="57" spans="3:10" ht="13.5">
      <c r="C57" s="337"/>
      <c r="D57" s="113"/>
      <c r="E57" s="113"/>
      <c r="F57" s="113"/>
      <c r="G57" s="113"/>
      <c r="H57" s="113"/>
      <c r="I57" s="113"/>
      <c r="J57" s="338"/>
    </row>
    <row r="58" spans="3:10" ht="13.5">
      <c r="C58" s="337"/>
      <c r="D58" s="113"/>
      <c r="E58" s="113"/>
      <c r="F58" s="113"/>
      <c r="G58" s="113"/>
      <c r="H58" s="113"/>
      <c r="I58" s="113"/>
      <c r="J58" s="338"/>
    </row>
    <row r="59" spans="3:10" ht="13.5">
      <c r="C59" s="337"/>
      <c r="D59" s="113"/>
      <c r="E59" s="113"/>
      <c r="F59" s="113"/>
      <c r="G59" s="113"/>
      <c r="H59" s="113"/>
      <c r="I59" s="113"/>
      <c r="J59" s="338"/>
    </row>
    <row r="60" spans="3:10" ht="13.5">
      <c r="C60" s="337"/>
      <c r="D60" s="113"/>
      <c r="E60" s="113"/>
      <c r="F60" s="113"/>
      <c r="G60" s="113"/>
      <c r="H60" s="113"/>
      <c r="I60" s="113"/>
      <c r="J60" s="338"/>
    </row>
    <row r="61" spans="3:10" ht="13.5">
      <c r="C61" s="337"/>
      <c r="D61" s="113"/>
      <c r="E61" s="113"/>
      <c r="F61" s="113"/>
      <c r="G61" s="113"/>
      <c r="H61" s="113"/>
      <c r="I61" s="113"/>
      <c r="J61" s="338"/>
    </row>
    <row r="62" spans="3:10" ht="13.5">
      <c r="C62" s="337"/>
      <c r="D62" s="113"/>
      <c r="E62" s="113"/>
      <c r="F62" s="113"/>
      <c r="G62" s="113"/>
      <c r="H62" s="113"/>
      <c r="I62" s="113"/>
      <c r="J62" s="338"/>
    </row>
    <row r="63" spans="3:10" ht="13.5">
      <c r="C63" s="337"/>
      <c r="D63" s="113"/>
      <c r="E63" s="113"/>
      <c r="F63" s="113"/>
      <c r="G63" s="113"/>
      <c r="H63" s="113"/>
      <c r="I63" s="113"/>
      <c r="J63" s="338"/>
    </row>
    <row r="64" spans="3:10" ht="13.5">
      <c r="C64" s="337"/>
      <c r="D64" s="113"/>
      <c r="E64" s="113"/>
      <c r="F64" s="113"/>
      <c r="G64" s="113"/>
      <c r="H64" s="113"/>
      <c r="I64" s="113"/>
      <c r="J64" s="338"/>
    </row>
    <row r="65" spans="3:10" ht="13.5">
      <c r="C65" s="337"/>
      <c r="D65" s="113"/>
      <c r="E65" s="113"/>
      <c r="F65" s="113"/>
      <c r="G65" s="113"/>
      <c r="H65" s="113"/>
      <c r="I65" s="113"/>
      <c r="J65" s="338"/>
    </row>
    <row r="66" spans="3:10" ht="14.25" thickBot="1">
      <c r="C66" s="339"/>
      <c r="D66" s="340"/>
      <c r="E66" s="340"/>
      <c r="F66" s="340"/>
      <c r="G66" s="340"/>
      <c r="H66" s="340"/>
      <c r="I66" s="340"/>
      <c r="J66" s="341"/>
    </row>
  </sheetData>
  <sheetProtection/>
  <mergeCells count="64">
    <mergeCell ref="D30:E30"/>
    <mergeCell ref="G30:H30"/>
    <mergeCell ref="B31:H31"/>
    <mergeCell ref="B32:H32"/>
    <mergeCell ref="G25:H25"/>
    <mergeCell ref="D26:E26"/>
    <mergeCell ref="G26:H26"/>
    <mergeCell ref="B27:B30"/>
    <mergeCell ref="D27:E27"/>
    <mergeCell ref="G27:H27"/>
    <mergeCell ref="D28:E28"/>
    <mergeCell ref="G28:H28"/>
    <mergeCell ref="D29:E29"/>
    <mergeCell ref="G29:H29"/>
    <mergeCell ref="D21:E21"/>
    <mergeCell ref="G21:H21"/>
    <mergeCell ref="B22:B26"/>
    <mergeCell ref="D22:E22"/>
    <mergeCell ref="G22:H22"/>
    <mergeCell ref="D23:E23"/>
    <mergeCell ref="G23:H23"/>
    <mergeCell ref="D24:E24"/>
    <mergeCell ref="G24:H24"/>
    <mergeCell ref="D25:E25"/>
    <mergeCell ref="D18:E18"/>
    <mergeCell ref="G18:H18"/>
    <mergeCell ref="D19:E19"/>
    <mergeCell ref="G19:H19"/>
    <mergeCell ref="D20:E20"/>
    <mergeCell ref="G20:H20"/>
    <mergeCell ref="G14:H14"/>
    <mergeCell ref="D15:E15"/>
    <mergeCell ref="G15:H15"/>
    <mergeCell ref="D16:E16"/>
    <mergeCell ref="G16:H16"/>
    <mergeCell ref="D17:E17"/>
    <mergeCell ref="G17:H17"/>
    <mergeCell ref="D10:E10"/>
    <mergeCell ref="G10:H10"/>
    <mergeCell ref="D11:E11"/>
    <mergeCell ref="G11:H11"/>
    <mergeCell ref="B12:B21"/>
    <mergeCell ref="D12:E12"/>
    <mergeCell ref="G12:H12"/>
    <mergeCell ref="D13:E13"/>
    <mergeCell ref="G13:H13"/>
    <mergeCell ref="D14:E14"/>
    <mergeCell ref="G6:H6"/>
    <mergeCell ref="D7:E7"/>
    <mergeCell ref="G7:H7"/>
    <mergeCell ref="D8:E8"/>
    <mergeCell ref="G8:H8"/>
    <mergeCell ref="D9:E9"/>
    <mergeCell ref="G9:H9"/>
    <mergeCell ref="B1:H1"/>
    <mergeCell ref="B2:C3"/>
    <mergeCell ref="D2:F2"/>
    <mergeCell ref="G2:H3"/>
    <mergeCell ref="B4:B11"/>
    <mergeCell ref="D4:E4"/>
    <mergeCell ref="G4:H4"/>
    <mergeCell ref="D5:E5"/>
    <mergeCell ref="G5:H5"/>
    <mergeCell ref="D6:E6"/>
  </mergeCells>
  <dataValidations count="1">
    <dataValidation type="list" allowBlank="1" showInputMessage="1" showErrorMessage="1" sqref="D4:E30">
      <formula1>"あり,なし"</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landscape" paperSize="9" scale="68" r:id="rId3"/>
  <legacyDrawing r:id="rId2"/>
</worksheet>
</file>

<file path=xl/worksheets/sheet12.xml><?xml version="1.0" encoding="utf-8"?>
<worksheet xmlns="http://schemas.openxmlformats.org/spreadsheetml/2006/main" xmlns:r="http://schemas.openxmlformats.org/officeDocument/2006/relationships">
  <sheetPr>
    <tabColor rgb="FFFF6600"/>
    <pageSetUpPr fitToPage="1"/>
  </sheetPr>
  <dimension ref="A1:W51"/>
  <sheetViews>
    <sheetView view="pageBreakPreview" zoomScale="90" zoomScaleNormal="85" zoomScaleSheetLayoutView="90" workbookViewId="0" topLeftCell="A1">
      <selection activeCell="A1" sqref="A1:K1"/>
    </sheetView>
  </sheetViews>
  <sheetFormatPr defaultColWidth="9.00390625" defaultRowHeight="13.5"/>
  <cols>
    <col min="1" max="1" width="2.75390625" style="10" customWidth="1"/>
    <col min="2" max="2" width="4.375" style="10" customWidth="1"/>
    <col min="3" max="3" width="5.625" style="10" customWidth="1"/>
    <col min="4" max="4" width="4.375" style="10" customWidth="1"/>
    <col min="5" max="5" width="7.25390625" style="10" customWidth="1"/>
    <col min="6" max="6" width="11.125" style="10" customWidth="1"/>
    <col min="7" max="7" width="9.50390625" style="10" customWidth="1"/>
    <col min="8" max="9" width="7.625" style="10" customWidth="1"/>
    <col min="10" max="10" width="9.125" style="10" customWidth="1"/>
    <col min="11" max="12" width="7.625" style="10" customWidth="1"/>
    <col min="13" max="13" width="8.625" style="10" customWidth="1"/>
    <col min="14" max="14" width="3.375" style="10" customWidth="1"/>
    <col min="15" max="17" width="13.00390625" style="11" customWidth="1"/>
    <col min="18" max="16384" width="9.00390625" style="11" customWidth="1"/>
  </cols>
  <sheetData>
    <row r="1" spans="1:17" s="24" customFormat="1" ht="21" customHeight="1">
      <c r="A1" s="19"/>
      <c r="B1" s="1323" t="s">
        <v>1007</v>
      </c>
      <c r="C1" s="1324"/>
      <c r="D1" s="1324"/>
      <c r="E1" s="1324"/>
      <c r="F1" s="1324"/>
      <c r="G1" s="1324"/>
      <c r="H1" s="1324"/>
      <c r="I1" s="1324"/>
      <c r="J1" s="1324"/>
      <c r="K1" s="1324"/>
      <c r="L1" s="1324"/>
      <c r="M1" s="1324"/>
      <c r="N1" s="1324"/>
      <c r="O1" s="1324"/>
      <c r="P1" s="1324"/>
      <c r="Q1" s="20"/>
    </row>
    <row r="2" spans="1:17" s="24" customFormat="1" ht="21" customHeight="1">
      <c r="A2" s="19"/>
      <c r="B2" s="1324"/>
      <c r="C2" s="1324"/>
      <c r="D2" s="1324"/>
      <c r="E2" s="1324"/>
      <c r="F2" s="1324"/>
      <c r="G2" s="1324"/>
      <c r="H2" s="1324"/>
      <c r="I2" s="1324"/>
      <c r="J2" s="1324"/>
      <c r="K2" s="1324"/>
      <c r="L2" s="1324"/>
      <c r="M2" s="1324"/>
      <c r="N2" s="1324"/>
      <c r="O2" s="1324"/>
      <c r="P2" s="1324"/>
      <c r="Q2" s="20"/>
    </row>
    <row r="3" spans="1:23" s="24" customFormat="1" ht="21" customHeight="1">
      <c r="A3" s="19"/>
      <c r="B3" s="40" t="s">
        <v>640</v>
      </c>
      <c r="C3" s="41"/>
      <c r="D3" s="41"/>
      <c r="E3" s="41"/>
      <c r="F3" s="41"/>
      <c r="G3" s="42" t="s">
        <v>643</v>
      </c>
      <c r="H3" s="70">
        <f>IF(ISERROR(VLOOKUP(G3,R2:S10,2,FALSE)),"",VLOOKUP(G3,R2:S10,2,FALSE))</f>
        <v>10.68</v>
      </c>
      <c r="I3" s="43"/>
      <c r="J3" s="41"/>
      <c r="K3" s="40"/>
      <c r="L3" s="40"/>
      <c r="M3" s="40"/>
      <c r="N3" s="94"/>
      <c r="Q3" s="25"/>
      <c r="R3" s="26" t="s">
        <v>639</v>
      </c>
      <c r="S3" s="27">
        <v>10.9</v>
      </c>
      <c r="T3" s="28"/>
      <c r="U3" s="28"/>
      <c r="V3" s="26"/>
      <c r="W3" s="27"/>
    </row>
    <row r="4" spans="1:23" s="24" customFormat="1" ht="21" customHeight="1">
      <c r="A4" s="19"/>
      <c r="B4" s="40" t="s">
        <v>642</v>
      </c>
      <c r="C4" s="41"/>
      <c r="D4" s="41"/>
      <c r="E4" s="41"/>
      <c r="F4" s="41"/>
      <c r="G4" s="42"/>
      <c r="H4" s="43"/>
      <c r="I4" s="43"/>
      <c r="J4" s="41"/>
      <c r="K4" s="40"/>
      <c r="L4" s="40"/>
      <c r="M4" s="40"/>
      <c r="N4" s="44"/>
      <c r="O4" s="26"/>
      <c r="P4" s="27"/>
      <c r="Q4" s="25"/>
      <c r="R4" s="26" t="s">
        <v>641</v>
      </c>
      <c r="S4" s="27">
        <v>10.72</v>
      </c>
      <c r="T4" s="28"/>
      <c r="U4" s="28"/>
      <c r="V4" s="26"/>
      <c r="W4" s="27"/>
    </row>
    <row r="5" spans="1:23" s="24" customFormat="1" ht="21" customHeight="1" thickBot="1">
      <c r="A5" s="19"/>
      <c r="B5" s="40"/>
      <c r="C5" s="41"/>
      <c r="D5" s="41"/>
      <c r="E5" s="41"/>
      <c r="F5" s="41"/>
      <c r="G5" s="42"/>
      <c r="H5" s="43"/>
      <c r="I5" s="43"/>
      <c r="J5" s="41"/>
      <c r="K5" s="40"/>
      <c r="L5" s="40"/>
      <c r="M5" s="40"/>
      <c r="N5" s="44"/>
      <c r="O5" s="26"/>
      <c r="P5" s="27"/>
      <c r="Q5" s="25"/>
      <c r="R5" s="26" t="s">
        <v>643</v>
      </c>
      <c r="S5" s="27">
        <v>10.68</v>
      </c>
      <c r="T5" s="28"/>
      <c r="U5" s="28"/>
      <c r="V5" s="26"/>
      <c r="W5" s="27"/>
    </row>
    <row r="6" spans="1:23" s="24" customFormat="1" ht="21" customHeight="1">
      <c r="A6" s="19"/>
      <c r="B6" s="1305" t="s">
        <v>644</v>
      </c>
      <c r="C6" s="1306"/>
      <c r="D6" s="1306"/>
      <c r="E6" s="1306"/>
      <c r="F6" s="1306"/>
      <c r="G6" s="1306"/>
      <c r="H6" s="1307" t="s">
        <v>408</v>
      </c>
      <c r="I6" s="1307"/>
      <c r="J6" s="1308" t="s">
        <v>645</v>
      </c>
      <c r="K6" s="1308"/>
      <c r="L6" s="1325" t="s">
        <v>531</v>
      </c>
      <c r="M6" s="1326"/>
      <c r="N6" s="44"/>
      <c r="O6" s="26"/>
      <c r="P6" s="27"/>
      <c r="Q6" s="25"/>
      <c r="R6" s="26" t="s">
        <v>646</v>
      </c>
      <c r="S6" s="27">
        <v>10.54</v>
      </c>
      <c r="T6" s="28"/>
      <c r="U6" s="28"/>
      <c r="V6" s="26"/>
      <c r="W6" s="27"/>
    </row>
    <row r="7" spans="1:23" s="24" customFormat="1" ht="21" customHeight="1">
      <c r="A7" s="19"/>
      <c r="B7" s="1313" t="s">
        <v>172</v>
      </c>
      <c r="C7" s="1314"/>
      <c r="D7" s="1314"/>
      <c r="E7" s="1314"/>
      <c r="F7" s="1314"/>
      <c r="G7" s="69" t="s">
        <v>647</v>
      </c>
      <c r="H7" s="69" t="s">
        <v>648</v>
      </c>
      <c r="I7" s="45" t="s">
        <v>649</v>
      </c>
      <c r="J7" s="46" t="s">
        <v>648</v>
      </c>
      <c r="K7" s="47" t="s">
        <v>649</v>
      </c>
      <c r="L7" s="1327"/>
      <c r="M7" s="1328"/>
      <c r="N7" s="44"/>
      <c r="O7" s="26"/>
      <c r="P7" s="27"/>
      <c r="Q7" s="25"/>
      <c r="R7" s="26" t="s">
        <v>650</v>
      </c>
      <c r="S7" s="27">
        <v>10.45</v>
      </c>
      <c r="T7" s="28"/>
      <c r="U7" s="28"/>
      <c r="V7" s="26"/>
      <c r="W7" s="27"/>
    </row>
    <row r="8" spans="1:23" s="24" customFormat="1" ht="21" customHeight="1">
      <c r="A8" s="19"/>
      <c r="B8" s="1313" t="s">
        <v>196</v>
      </c>
      <c r="C8" s="1314"/>
      <c r="D8" s="1314"/>
      <c r="E8" s="1314"/>
      <c r="F8" s="1314"/>
      <c r="G8" s="48" t="s">
        <v>651</v>
      </c>
      <c r="H8" s="50">
        <f>IF(ISERROR(ROUNDDOWN($G8*$H$3,0)),"",ROUNDDOWN($G8*$H$3,0))</f>
        <v>1911</v>
      </c>
      <c r="I8" s="51">
        <f>IF(ISERROR(H8-ROUNDDOWN(H8/10*9,0)),"",H8-ROUNDDOWN(H8/10*9,0))</f>
        <v>192</v>
      </c>
      <c r="J8" s="52">
        <f>IF(ISERROR(ROUNDDOWN($G8*$H$3*J$6,0)),"",ROUNDDOWN($G8*$H$3*J$6,0))</f>
        <v>57351</v>
      </c>
      <c r="K8" s="52">
        <f>IF(ISERROR(J8-ROUNDDOWN(J8/10*9,0)),"",J8-ROUNDDOWN(J8/10*9,0))</f>
        <v>5736</v>
      </c>
      <c r="L8" s="1329" t="s">
        <v>652</v>
      </c>
      <c r="M8" s="1330"/>
      <c r="N8" s="44"/>
      <c r="O8" s="26"/>
      <c r="P8" s="27"/>
      <c r="Q8" s="25"/>
      <c r="R8" s="26" t="s">
        <v>653</v>
      </c>
      <c r="S8" s="27">
        <v>10.27</v>
      </c>
      <c r="T8" s="28"/>
      <c r="U8" s="28"/>
      <c r="V8" s="26"/>
      <c r="W8" s="27"/>
    </row>
    <row r="9" spans="1:23" s="24" customFormat="1" ht="21" customHeight="1">
      <c r="A9" s="19"/>
      <c r="B9" s="1313" t="s">
        <v>197</v>
      </c>
      <c r="C9" s="1314"/>
      <c r="D9" s="1314"/>
      <c r="E9" s="1314"/>
      <c r="F9" s="1314"/>
      <c r="G9" s="48" t="s">
        <v>654</v>
      </c>
      <c r="H9" s="50">
        <f aca="true" t="shared" si="0" ref="H9:H14">IF(ISERROR(ROUNDDOWN($G9*$H$3,0)),"",ROUNDDOWN($G9*$H$3,0))</f>
        <v>3289</v>
      </c>
      <c r="I9" s="51">
        <f aca="true" t="shared" si="1" ref="I9:I14">IF(ISERROR(H9-ROUNDDOWN(H9/10*9,0)),"",H9-ROUNDDOWN(H9/10*9,0))</f>
        <v>329</v>
      </c>
      <c r="J9" s="52">
        <f aca="true" t="shared" si="2" ref="J9:J14">IF(ISERROR(ROUNDDOWN($G9*$H$3*J$6,0)),"",ROUNDDOWN($G9*$H$3*J$6,0))</f>
        <v>98683</v>
      </c>
      <c r="K9" s="52">
        <f aca="true" t="shared" si="3" ref="K9:K14">IF(ISERROR(J9-ROUNDDOWN(J9/10*9,0)),"",J9-ROUNDDOWN(J9/10*9,0))</f>
        <v>9869</v>
      </c>
      <c r="L9" s="1331"/>
      <c r="M9" s="1332"/>
      <c r="N9" s="44"/>
      <c r="O9" s="26"/>
      <c r="P9" s="27"/>
      <c r="Q9" s="25"/>
      <c r="R9" s="26" t="s">
        <v>655</v>
      </c>
      <c r="S9" s="27">
        <v>10.14</v>
      </c>
      <c r="T9" s="28"/>
      <c r="U9" s="28"/>
      <c r="V9" s="26"/>
      <c r="W9" s="27"/>
    </row>
    <row r="10" spans="1:23" s="24" customFormat="1" ht="21" customHeight="1">
      <c r="A10" s="19"/>
      <c r="B10" s="1313" t="s">
        <v>198</v>
      </c>
      <c r="C10" s="1314"/>
      <c r="D10" s="1314"/>
      <c r="E10" s="1314"/>
      <c r="F10" s="1314"/>
      <c r="G10" s="49" t="s">
        <v>931</v>
      </c>
      <c r="H10" s="50">
        <f t="shared" si="0"/>
        <v>5692</v>
      </c>
      <c r="I10" s="51">
        <f t="shared" si="1"/>
        <v>570</v>
      </c>
      <c r="J10" s="52">
        <f t="shared" si="2"/>
        <v>170773</v>
      </c>
      <c r="K10" s="52">
        <f t="shared" si="3"/>
        <v>17078</v>
      </c>
      <c r="L10" s="1315" t="s">
        <v>701</v>
      </c>
      <c r="M10" s="1316"/>
      <c r="N10" s="44"/>
      <c r="O10" s="26"/>
      <c r="P10" s="27"/>
      <c r="Q10" s="25"/>
      <c r="R10" s="26" t="s">
        <v>48</v>
      </c>
      <c r="S10" s="27">
        <v>10</v>
      </c>
      <c r="T10" s="28"/>
      <c r="U10" s="28"/>
      <c r="V10" s="26"/>
      <c r="W10" s="27"/>
    </row>
    <row r="11" spans="1:23" s="24" customFormat="1" ht="21" customHeight="1">
      <c r="A11" s="19"/>
      <c r="B11" s="1313" t="s">
        <v>199</v>
      </c>
      <c r="C11" s="1314"/>
      <c r="D11" s="1314"/>
      <c r="E11" s="1314"/>
      <c r="F11" s="1314"/>
      <c r="G11" s="49" t="s">
        <v>932</v>
      </c>
      <c r="H11" s="50">
        <f t="shared" si="0"/>
        <v>6375</v>
      </c>
      <c r="I11" s="51">
        <f t="shared" si="1"/>
        <v>638</v>
      </c>
      <c r="J11" s="50">
        <f t="shared" si="2"/>
        <v>191278</v>
      </c>
      <c r="K11" s="50">
        <f t="shared" si="3"/>
        <v>19128</v>
      </c>
      <c r="L11" s="1317"/>
      <c r="M11" s="1318"/>
      <c r="N11" s="44"/>
      <c r="O11" s="26"/>
      <c r="P11" s="27"/>
      <c r="Q11" s="25"/>
      <c r="R11" s="28"/>
      <c r="S11" s="28"/>
      <c r="T11" s="28"/>
      <c r="U11" s="28"/>
      <c r="V11" s="28"/>
      <c r="W11" s="28"/>
    </row>
    <row r="12" spans="1:23" s="24" customFormat="1" ht="21" customHeight="1">
      <c r="A12" s="19"/>
      <c r="B12" s="1313" t="s">
        <v>200</v>
      </c>
      <c r="C12" s="1314"/>
      <c r="D12" s="1314"/>
      <c r="E12" s="1314"/>
      <c r="F12" s="1314"/>
      <c r="G12" s="49">
        <v>666</v>
      </c>
      <c r="H12" s="50">
        <f t="shared" si="0"/>
        <v>7112</v>
      </c>
      <c r="I12" s="51">
        <f t="shared" si="1"/>
        <v>712</v>
      </c>
      <c r="J12" s="50">
        <f t="shared" si="2"/>
        <v>213386</v>
      </c>
      <c r="K12" s="50">
        <f t="shared" si="3"/>
        <v>21339</v>
      </c>
      <c r="L12" s="1317"/>
      <c r="M12" s="1318"/>
      <c r="N12" s="44"/>
      <c r="O12" s="28"/>
      <c r="P12" s="28"/>
      <c r="Q12" s="25"/>
      <c r="R12" s="28"/>
      <c r="S12" s="28"/>
      <c r="T12" s="28"/>
      <c r="U12" s="28"/>
      <c r="V12" s="28"/>
      <c r="W12" s="28"/>
    </row>
    <row r="13" spans="1:23" s="32" customFormat="1" ht="21" customHeight="1">
      <c r="A13" s="31"/>
      <c r="B13" s="1313" t="s">
        <v>201</v>
      </c>
      <c r="C13" s="1314"/>
      <c r="D13" s="1314"/>
      <c r="E13" s="1314"/>
      <c r="F13" s="1314"/>
      <c r="G13" s="49">
        <v>730</v>
      </c>
      <c r="H13" s="50">
        <f t="shared" si="0"/>
        <v>7796</v>
      </c>
      <c r="I13" s="51">
        <f t="shared" si="1"/>
        <v>780</v>
      </c>
      <c r="J13" s="50">
        <f t="shared" si="2"/>
        <v>233892</v>
      </c>
      <c r="K13" s="50">
        <f t="shared" si="3"/>
        <v>23390</v>
      </c>
      <c r="L13" s="1317"/>
      <c r="M13" s="1318"/>
      <c r="N13" s="44"/>
      <c r="O13" s="28"/>
      <c r="P13" s="28"/>
      <c r="Q13" s="25"/>
      <c r="R13" s="28"/>
      <c r="S13" s="28"/>
      <c r="T13" s="28"/>
      <c r="U13" s="28"/>
      <c r="V13" s="28"/>
      <c r="W13" s="28"/>
    </row>
    <row r="14" spans="1:23" s="24" customFormat="1" ht="21" customHeight="1" thickBot="1">
      <c r="A14" s="19"/>
      <c r="B14" s="1321" t="s">
        <v>202</v>
      </c>
      <c r="C14" s="1322"/>
      <c r="D14" s="1322"/>
      <c r="E14" s="1322"/>
      <c r="F14" s="1322"/>
      <c r="G14" s="53">
        <v>798</v>
      </c>
      <c r="H14" s="54">
        <f t="shared" si="0"/>
        <v>8522</v>
      </c>
      <c r="I14" s="55">
        <f t="shared" si="1"/>
        <v>853</v>
      </c>
      <c r="J14" s="54">
        <f t="shared" si="2"/>
        <v>255679</v>
      </c>
      <c r="K14" s="54">
        <f t="shared" si="3"/>
        <v>25568</v>
      </c>
      <c r="L14" s="1319"/>
      <c r="M14" s="1320"/>
      <c r="N14" s="56"/>
      <c r="O14" s="28"/>
      <c r="P14" s="28"/>
      <c r="Q14" s="25"/>
      <c r="R14" s="26" t="s">
        <v>656</v>
      </c>
      <c r="S14" s="28">
        <v>12</v>
      </c>
      <c r="T14" s="28"/>
      <c r="U14" s="28"/>
      <c r="V14" s="26"/>
      <c r="W14" s="28"/>
    </row>
    <row r="15" spans="1:23" s="24" customFormat="1" ht="21" customHeight="1">
      <c r="A15" s="19"/>
      <c r="B15" s="1305"/>
      <c r="C15" s="1306"/>
      <c r="D15" s="1306"/>
      <c r="E15" s="1306"/>
      <c r="F15" s="57"/>
      <c r="G15" s="58"/>
      <c r="H15" s="1307" t="s">
        <v>933</v>
      </c>
      <c r="I15" s="1307"/>
      <c r="J15" s="1308" t="s">
        <v>934</v>
      </c>
      <c r="K15" s="1308"/>
      <c r="L15" s="513"/>
      <c r="M15" s="965"/>
      <c r="N15" s="44"/>
      <c r="O15" s="26"/>
      <c r="P15" s="28"/>
      <c r="Q15" s="25"/>
      <c r="R15" s="26" t="s">
        <v>657</v>
      </c>
      <c r="S15" s="28">
        <v>10</v>
      </c>
      <c r="T15" s="28"/>
      <c r="U15" s="28"/>
      <c r="V15" s="26"/>
      <c r="W15" s="28"/>
    </row>
    <row r="16" spans="1:23" ht="21" customHeight="1">
      <c r="A16" s="19"/>
      <c r="B16" s="1309" t="s">
        <v>658</v>
      </c>
      <c r="C16" s="1310"/>
      <c r="D16" s="1310"/>
      <c r="E16" s="1311"/>
      <c r="F16" s="59" t="s">
        <v>935</v>
      </c>
      <c r="G16" s="69" t="s">
        <v>936</v>
      </c>
      <c r="H16" s="45" t="s">
        <v>648</v>
      </c>
      <c r="I16" s="45" t="s">
        <v>649</v>
      </c>
      <c r="J16" s="45" t="s">
        <v>648</v>
      </c>
      <c r="K16" s="47" t="s">
        <v>649</v>
      </c>
      <c r="L16" s="917" t="s">
        <v>937</v>
      </c>
      <c r="M16" s="1312"/>
      <c r="N16" s="44"/>
      <c r="O16" s="26"/>
      <c r="P16" s="28"/>
      <c r="Q16" s="25"/>
      <c r="R16" s="26" t="s">
        <v>53</v>
      </c>
      <c r="S16" s="28">
        <v>80</v>
      </c>
      <c r="T16" s="33"/>
      <c r="U16" s="33"/>
      <c r="V16" s="26"/>
      <c r="W16" s="28"/>
    </row>
    <row r="17" spans="1:23" s="24" customFormat="1" ht="21" customHeight="1">
      <c r="A17" s="19"/>
      <c r="B17" s="60" t="s">
        <v>103</v>
      </c>
      <c r="C17" s="61"/>
      <c r="D17" s="61"/>
      <c r="E17" s="61"/>
      <c r="F17" s="61" t="s">
        <v>399</v>
      </c>
      <c r="G17" s="50">
        <f>IF(F17="あり",S14,"")</f>
      </c>
      <c r="H17" s="50">
        <f>IF($G17="","",ROUNDDOWN(G17*$H$4,0))</f>
      </c>
      <c r="I17" s="50">
        <f aca="true" t="shared" si="4" ref="I17:I22">IF(G17="","",H17-ROUNDDOWN(H17/10*9,0))</f>
      </c>
      <c r="J17" s="50">
        <f>IF(G17="","",ROUNDDOWN($G17*$H$4*J$15,0))</f>
      </c>
      <c r="K17" s="50">
        <f>IF(G17="","",J17-ROUNDDOWN(J17/10*9,0))</f>
      </c>
      <c r="L17" s="916"/>
      <c r="M17" s="1300"/>
      <c r="N17" s="44"/>
      <c r="O17" s="26"/>
      <c r="P17" s="28"/>
      <c r="Q17" s="25"/>
      <c r="R17" s="26" t="s">
        <v>659</v>
      </c>
      <c r="S17" s="28">
        <v>144</v>
      </c>
      <c r="T17" s="28"/>
      <c r="U17" s="28"/>
      <c r="V17" s="26"/>
      <c r="W17" s="28"/>
    </row>
    <row r="18" spans="1:23" s="24" customFormat="1" ht="21" customHeight="1">
      <c r="A18" s="19"/>
      <c r="B18" s="60" t="s">
        <v>104</v>
      </c>
      <c r="C18" s="61"/>
      <c r="D18" s="61"/>
      <c r="E18" s="61"/>
      <c r="F18" s="61" t="s">
        <v>344</v>
      </c>
      <c r="G18" s="50">
        <f>IF(F18="あり",S15,"")</f>
        <v>10</v>
      </c>
      <c r="H18" s="50">
        <f>IF($G18="","",ROUNDDOWN(G18*$H$3,0))</f>
        <v>106</v>
      </c>
      <c r="I18" s="50">
        <f t="shared" si="4"/>
        <v>11</v>
      </c>
      <c r="J18" s="50">
        <f>IF(G18="","",ROUNDDOWN($G18*$H$3*J$15,0))</f>
        <v>3204</v>
      </c>
      <c r="K18" s="50">
        <f>IF(G18="","",J18-ROUNDDOWN(J18/10*9,0))</f>
        <v>321</v>
      </c>
      <c r="L18" s="916"/>
      <c r="M18" s="1292"/>
      <c r="N18" s="44"/>
      <c r="O18" s="26"/>
      <c r="P18" s="28"/>
      <c r="Q18" s="25"/>
      <c r="R18" s="26" t="s">
        <v>660</v>
      </c>
      <c r="S18" s="28">
        <v>680</v>
      </c>
      <c r="T18" s="28"/>
      <c r="U18" s="28"/>
      <c r="V18" s="26"/>
      <c r="W18" s="28"/>
    </row>
    <row r="19" spans="1:23" s="24" customFormat="1" ht="21" customHeight="1">
      <c r="A19" s="19"/>
      <c r="B19" s="62" t="s">
        <v>105</v>
      </c>
      <c r="C19" s="63"/>
      <c r="D19" s="63"/>
      <c r="E19" s="63"/>
      <c r="F19" s="61" t="s">
        <v>344</v>
      </c>
      <c r="G19" s="50">
        <f>IF(F19="あり",S16,"")</f>
        <v>80</v>
      </c>
      <c r="H19" s="64" t="str">
        <f>IF($G19="","","-")</f>
        <v>-</v>
      </c>
      <c r="I19" s="64" t="str">
        <f>IF($G19="","","-")</f>
        <v>-</v>
      </c>
      <c r="J19" s="50">
        <f>IF(G19="","",ROUNDDOWN($G19*$H$3,0))</f>
        <v>854</v>
      </c>
      <c r="K19" s="50">
        <f>IF(G19="","",J19-ROUNDDOWN(J19/10*9,0))</f>
        <v>86</v>
      </c>
      <c r="L19" s="916" t="s">
        <v>661</v>
      </c>
      <c r="M19" s="1292"/>
      <c r="N19" s="44"/>
      <c r="O19" s="26"/>
      <c r="P19" s="28"/>
      <c r="Q19" s="25"/>
      <c r="R19" s="26" t="s">
        <v>662</v>
      </c>
      <c r="S19" s="28">
        <v>1280</v>
      </c>
      <c r="T19" s="28"/>
      <c r="U19" s="28"/>
      <c r="V19" s="26"/>
      <c r="W19" s="28"/>
    </row>
    <row r="20" spans="1:23" ht="45" customHeight="1">
      <c r="A20" s="19"/>
      <c r="B20" s="1301" t="s">
        <v>106</v>
      </c>
      <c r="C20" s="1302"/>
      <c r="D20" s="1302"/>
      <c r="E20" s="1302"/>
      <c r="F20" s="1302" t="s">
        <v>344</v>
      </c>
      <c r="G20" s="50">
        <f>IF(F20="あり",S17,"")</f>
        <v>144</v>
      </c>
      <c r="H20" s="50">
        <f>IF($G20="","",ROUNDDOWN(G20*$H$3,0))</f>
        <v>1537</v>
      </c>
      <c r="I20" s="50">
        <f t="shared" si="4"/>
        <v>154</v>
      </c>
      <c r="J20" s="64" t="str">
        <f aca="true" t="shared" si="5" ref="J20:K22">IF($G20="","","-")</f>
        <v>-</v>
      </c>
      <c r="K20" s="64" t="str">
        <f t="shared" si="5"/>
        <v>-</v>
      </c>
      <c r="L20" s="1303" t="s">
        <v>663</v>
      </c>
      <c r="M20" s="1304"/>
      <c r="N20" s="44"/>
      <c r="O20" s="26"/>
      <c r="P20" s="28"/>
      <c r="Q20" s="25"/>
      <c r="R20" s="26" t="s">
        <v>664</v>
      </c>
      <c r="S20" s="28">
        <v>3</v>
      </c>
      <c r="T20" s="33">
        <v>4</v>
      </c>
      <c r="U20" s="33"/>
      <c r="V20" s="26"/>
      <c r="W20" s="28"/>
    </row>
    <row r="21" spans="1:23" ht="36" customHeight="1">
      <c r="A21" s="19"/>
      <c r="B21" s="1301"/>
      <c r="C21" s="1302"/>
      <c r="D21" s="1302"/>
      <c r="E21" s="1302"/>
      <c r="F21" s="1302" t="s">
        <v>344</v>
      </c>
      <c r="G21" s="52">
        <f>IF(F20="あり",S18,"")</f>
        <v>680</v>
      </c>
      <c r="H21" s="52">
        <f>IF($G21="","",ROUNDDOWN(G21*$H$3,0))</f>
        <v>7262</v>
      </c>
      <c r="I21" s="52">
        <f t="shared" si="4"/>
        <v>727</v>
      </c>
      <c r="J21" s="64" t="str">
        <f t="shared" si="5"/>
        <v>-</v>
      </c>
      <c r="K21" s="64" t="str">
        <f t="shared" si="5"/>
        <v>-</v>
      </c>
      <c r="L21" s="1303" t="s">
        <v>665</v>
      </c>
      <c r="M21" s="1304"/>
      <c r="N21" s="44"/>
      <c r="O21" s="26"/>
      <c r="P21" s="28"/>
      <c r="Q21" s="25"/>
      <c r="R21" s="26" t="s">
        <v>666</v>
      </c>
      <c r="S21" s="28">
        <v>18</v>
      </c>
      <c r="T21" s="33">
        <v>12</v>
      </c>
      <c r="U21" s="33">
        <v>6</v>
      </c>
      <c r="V21" s="26"/>
      <c r="W21" s="28"/>
    </row>
    <row r="22" spans="1:23" s="24" customFormat="1" ht="21" customHeight="1">
      <c r="A22" s="19"/>
      <c r="B22" s="1301"/>
      <c r="C22" s="1302"/>
      <c r="D22" s="1302"/>
      <c r="E22" s="1302"/>
      <c r="F22" s="1302" t="s">
        <v>344</v>
      </c>
      <c r="G22" s="52">
        <f>IF(F20="あり",S19,"")</f>
        <v>1280</v>
      </c>
      <c r="H22" s="52">
        <f>IF($G22="","",ROUNDDOWN(G22*$H$3,0))</f>
        <v>13670</v>
      </c>
      <c r="I22" s="52">
        <f t="shared" si="4"/>
        <v>1367</v>
      </c>
      <c r="J22" s="64" t="str">
        <f t="shared" si="5"/>
        <v>-</v>
      </c>
      <c r="K22" s="64" t="str">
        <f t="shared" si="5"/>
        <v>-</v>
      </c>
      <c r="L22" s="916" t="s">
        <v>667</v>
      </c>
      <c r="M22" s="1292"/>
      <c r="N22" s="44"/>
      <c r="O22" s="26"/>
      <c r="P22" s="28"/>
      <c r="Q22" s="25"/>
      <c r="R22" s="28" t="s">
        <v>668</v>
      </c>
      <c r="S22" s="28" t="s">
        <v>669</v>
      </c>
      <c r="T22" s="28"/>
      <c r="U22" s="28"/>
      <c r="V22" s="28"/>
      <c r="W22" s="28"/>
    </row>
    <row r="23" spans="2:23" ht="21" customHeight="1">
      <c r="B23" s="830" t="s">
        <v>107</v>
      </c>
      <c r="C23" s="829"/>
      <c r="D23" s="829"/>
      <c r="E23" s="829"/>
      <c r="F23" s="61" t="s">
        <v>399</v>
      </c>
      <c r="G23" s="50">
        <f>IF(F23="（Ⅰ）",S20,IF(F23="（Ⅱ）",T20,""))</f>
      </c>
      <c r="H23" s="50">
        <f>IF($G23="","",ROUNDDOWN(G23*$H$3,0))</f>
      </c>
      <c r="I23" s="50">
        <f>IF(G23="","",H23-ROUNDDOWN(H23/10*9,0))</f>
      </c>
      <c r="J23" s="50">
        <f>IF(G23="","",ROUNDDOWN($G23*$H$3*J$15,0))</f>
      </c>
      <c r="K23" s="50">
        <f>IF(G23="","",J23-ROUNDDOWN(J23/10*9,0))</f>
      </c>
      <c r="L23" s="916"/>
      <c r="M23" s="1292"/>
      <c r="N23" s="44"/>
      <c r="O23" s="28"/>
      <c r="P23" s="28"/>
      <c r="Q23" s="25"/>
      <c r="R23" s="33"/>
      <c r="S23" s="28" t="s">
        <v>670</v>
      </c>
      <c r="T23" s="33"/>
      <c r="U23" s="33"/>
      <c r="V23" s="33"/>
      <c r="W23" s="28"/>
    </row>
    <row r="24" spans="2:23" ht="21" customHeight="1">
      <c r="B24" s="1293" t="s">
        <v>108</v>
      </c>
      <c r="C24" s="1294"/>
      <c r="D24" s="1294"/>
      <c r="E24" s="1294"/>
      <c r="F24" s="95" t="s">
        <v>930</v>
      </c>
      <c r="G24" s="50">
        <f>IF(F24="（Ⅰ）イ",S21,IF(F24="（Ⅰ）ロ",T21,IF(F24="（Ⅱ）",U21,IF(F24="（Ⅲ）",U21,""))))</f>
        <v>6</v>
      </c>
      <c r="H24" s="50">
        <f>IF($G24="","",ROUNDDOWN(G24*$H$3,0))</f>
        <v>64</v>
      </c>
      <c r="I24" s="50">
        <f>IF(G24="","",H24-ROUNDDOWN(H24/10*9,0))</f>
        <v>7</v>
      </c>
      <c r="J24" s="50">
        <f>IF(G24="","",ROUNDDOWN($G24*$H$3*J$15,0))</f>
        <v>1922</v>
      </c>
      <c r="K24" s="50">
        <f>IF(G24="","",J24-ROUNDDOWN(J24/10*9,0))</f>
        <v>193</v>
      </c>
      <c r="L24" s="916"/>
      <c r="M24" s="1292"/>
      <c r="N24" s="44"/>
      <c r="O24" s="28"/>
      <c r="P24" s="28"/>
      <c r="Q24" s="25"/>
      <c r="R24" s="33"/>
      <c r="S24" s="28" t="s">
        <v>671</v>
      </c>
      <c r="T24" s="33"/>
      <c r="U24" s="33"/>
      <c r="V24" s="33"/>
      <c r="W24" s="28"/>
    </row>
    <row r="25" spans="2:23" ht="21" customHeight="1" thickBot="1">
      <c r="B25" s="65" t="s">
        <v>672</v>
      </c>
      <c r="C25" s="66"/>
      <c r="D25" s="66"/>
      <c r="E25" s="66"/>
      <c r="F25" s="66" t="s">
        <v>519</v>
      </c>
      <c r="G25" s="1295" t="str">
        <f>IF(F25="なし","-",IF(F25="（Ⅰ）",S22,IF(F25="（Ⅱ）",S23,IF(F25="（Ⅲ）",S24,IF(F25="（Ⅳ）",S25,"")))))</f>
        <v>（（介護予防）特定施設入居者生活介護＋加算単位数）×6.1%</v>
      </c>
      <c r="H25" s="1296">
        <f>IF(G25="（Ⅰ）イ",Q23,IF(G25="（Ⅰ）ロ",R22,IF(G25="（Ⅱ）",S22,IF(G25="（Ⅲ）",S22,""))))</f>
      </c>
      <c r="I25" s="1296">
        <f>IF(H25="（Ⅰ）イ",R22,IF(H25="（Ⅰ）ロ",S22,IF(H25="（Ⅱ）",T22,IF(H25="（Ⅲ）",T22,""))))</f>
      </c>
      <c r="J25" s="1296">
        <f>IF(I25="（Ⅰ）イ",S22,IF(I25="（Ⅰ）ロ",T22,IF(I25="（Ⅱ）",U22,IF(I25="（Ⅲ）",U22,""))))</f>
      </c>
      <c r="K25" s="1297">
        <f>IF(J25="（Ⅰ）イ",T22,IF(J25="（Ⅰ）ロ",U22,IF(J25="（Ⅱ）",V22,IF(J25="（Ⅲ）",V22,""))))</f>
      </c>
      <c r="L25" s="1298" t="s">
        <v>661</v>
      </c>
      <c r="M25" s="1299"/>
      <c r="N25" s="44"/>
      <c r="O25" s="28"/>
      <c r="P25" s="28"/>
      <c r="Q25" s="25"/>
      <c r="R25" s="33"/>
      <c r="S25" s="28" t="s">
        <v>673</v>
      </c>
      <c r="T25" s="33"/>
      <c r="U25" s="33"/>
      <c r="V25" s="33"/>
      <c r="W25" s="28"/>
    </row>
    <row r="26" spans="2:19" ht="10.5" customHeight="1">
      <c r="B26" s="67"/>
      <c r="C26" s="67"/>
      <c r="D26" s="67"/>
      <c r="E26" s="67"/>
      <c r="F26" s="67"/>
      <c r="G26" s="67"/>
      <c r="H26" s="67"/>
      <c r="I26" s="67"/>
      <c r="J26" s="67"/>
      <c r="K26" s="67"/>
      <c r="L26" s="67"/>
      <c r="M26" s="67"/>
      <c r="N26" s="44"/>
      <c r="O26" s="25"/>
      <c r="P26" s="25"/>
      <c r="Q26" s="33"/>
      <c r="R26" s="33"/>
      <c r="S26" s="33"/>
    </row>
    <row r="27" spans="2:19" ht="14.25" customHeight="1">
      <c r="B27" s="1291" t="s">
        <v>702</v>
      </c>
      <c r="C27" s="1291"/>
      <c r="D27" s="1291"/>
      <c r="E27" s="1291"/>
      <c r="F27" s="1291"/>
      <c r="G27" s="1291"/>
      <c r="H27" s="1291"/>
      <c r="I27" s="1291"/>
      <c r="J27" s="1291"/>
      <c r="K27" s="1291"/>
      <c r="L27" s="1291"/>
      <c r="M27" s="1291"/>
      <c r="N27" s="44"/>
      <c r="O27" s="25"/>
      <c r="P27" s="25"/>
      <c r="Q27" s="33"/>
      <c r="R27" s="33"/>
      <c r="S27" s="33"/>
    </row>
    <row r="28" spans="2:19" ht="177.75" customHeight="1">
      <c r="B28" s="67"/>
      <c r="C28" s="1290" t="s">
        <v>938</v>
      </c>
      <c r="D28" s="1290"/>
      <c r="E28" s="1290"/>
      <c r="F28" s="1290"/>
      <c r="G28" s="1290"/>
      <c r="H28" s="1290"/>
      <c r="I28" s="1290"/>
      <c r="J28" s="1290"/>
      <c r="K28" s="1290"/>
      <c r="L28" s="1290"/>
      <c r="M28" s="1290"/>
      <c r="N28" s="1290"/>
      <c r="O28" s="25"/>
      <c r="P28" s="25"/>
      <c r="Q28" s="33"/>
      <c r="R28" s="33"/>
      <c r="S28" s="33"/>
    </row>
    <row r="29" spans="2:19" ht="21" customHeight="1">
      <c r="B29" s="1291" t="s">
        <v>674</v>
      </c>
      <c r="C29" s="1291"/>
      <c r="D29" s="1291"/>
      <c r="E29" s="1291"/>
      <c r="F29" s="68"/>
      <c r="G29" s="67"/>
      <c r="H29" s="67"/>
      <c r="I29" s="67"/>
      <c r="J29" s="67"/>
      <c r="K29" s="67"/>
      <c r="L29" s="67"/>
      <c r="M29" s="67"/>
      <c r="N29" s="44"/>
      <c r="O29" s="25"/>
      <c r="P29" s="25"/>
      <c r="Q29" s="33"/>
      <c r="R29" s="33"/>
      <c r="S29" s="33"/>
    </row>
    <row r="30" spans="2:19" ht="21" customHeight="1">
      <c r="B30" s="67" t="s">
        <v>696</v>
      </c>
      <c r="C30" s="67"/>
      <c r="D30" s="67"/>
      <c r="E30" s="67"/>
      <c r="F30" s="67"/>
      <c r="G30" s="67"/>
      <c r="H30" s="67"/>
      <c r="I30" s="67"/>
      <c r="J30" s="67"/>
      <c r="K30" s="67"/>
      <c r="L30" s="67"/>
      <c r="M30" s="67"/>
      <c r="N30" s="44"/>
      <c r="O30" s="25"/>
      <c r="P30" s="25"/>
      <c r="Q30" s="33"/>
      <c r="R30" s="33"/>
      <c r="S30" s="33"/>
    </row>
    <row r="31" spans="2:19" ht="75" customHeight="1">
      <c r="B31" s="67"/>
      <c r="C31" s="1290" t="s">
        <v>939</v>
      </c>
      <c r="D31" s="1290"/>
      <c r="E31" s="1290"/>
      <c r="F31" s="1290"/>
      <c r="G31" s="1290"/>
      <c r="H31" s="1290"/>
      <c r="I31" s="1290"/>
      <c r="J31" s="1290"/>
      <c r="K31" s="1290"/>
      <c r="L31" s="1290"/>
      <c r="M31" s="1290"/>
      <c r="N31" s="1290"/>
      <c r="O31" s="25"/>
      <c r="P31" s="25"/>
      <c r="Q31" s="33"/>
      <c r="R31" s="33"/>
      <c r="S31" s="33"/>
    </row>
    <row r="32" spans="2:19" ht="21" customHeight="1">
      <c r="B32" s="67" t="s">
        <v>697</v>
      </c>
      <c r="C32" s="93"/>
      <c r="D32" s="93"/>
      <c r="E32" s="93"/>
      <c r="F32" s="93"/>
      <c r="G32" s="93"/>
      <c r="H32" s="93"/>
      <c r="I32" s="93"/>
      <c r="J32" s="93"/>
      <c r="K32" s="93"/>
      <c r="L32" s="93"/>
      <c r="M32" s="93"/>
      <c r="N32" s="44"/>
      <c r="O32" s="25"/>
      <c r="P32" s="25"/>
      <c r="Q32" s="33"/>
      <c r="R32" s="33"/>
      <c r="S32" s="33"/>
    </row>
    <row r="33" spans="2:19" ht="90" customHeight="1">
      <c r="B33" s="67"/>
      <c r="C33" s="1290" t="s">
        <v>940</v>
      </c>
      <c r="D33" s="1290"/>
      <c r="E33" s="1290"/>
      <c r="F33" s="1290"/>
      <c r="G33" s="1290"/>
      <c r="H33" s="1290"/>
      <c r="I33" s="1290"/>
      <c r="J33" s="1290"/>
      <c r="K33" s="1290"/>
      <c r="L33" s="1290"/>
      <c r="M33" s="1290"/>
      <c r="N33" s="1290"/>
      <c r="O33" s="25"/>
      <c r="P33" s="25"/>
      <c r="Q33" s="33"/>
      <c r="R33" s="33"/>
      <c r="S33" s="33"/>
    </row>
    <row r="34" spans="2:19" ht="21" customHeight="1">
      <c r="B34" s="67" t="s">
        <v>698</v>
      </c>
      <c r="C34" s="93"/>
      <c r="D34" s="93"/>
      <c r="E34" s="93"/>
      <c r="F34" s="93"/>
      <c r="G34" s="93"/>
      <c r="H34" s="93"/>
      <c r="I34" s="93"/>
      <c r="J34" s="93"/>
      <c r="K34" s="93"/>
      <c r="L34" s="93"/>
      <c r="M34" s="93"/>
      <c r="N34" s="44"/>
      <c r="O34" s="25"/>
      <c r="P34" s="25"/>
      <c r="Q34" s="33"/>
      <c r="R34" s="33"/>
      <c r="S34" s="33"/>
    </row>
    <row r="35" spans="2:19" ht="45" customHeight="1">
      <c r="B35" s="67"/>
      <c r="C35" s="1290" t="s">
        <v>856</v>
      </c>
      <c r="D35" s="1290"/>
      <c r="E35" s="1290"/>
      <c r="F35" s="1290"/>
      <c r="G35" s="1290"/>
      <c r="H35" s="1290"/>
      <c r="I35" s="1290"/>
      <c r="J35" s="1290"/>
      <c r="K35" s="1290"/>
      <c r="L35" s="1290"/>
      <c r="M35" s="1290"/>
      <c r="N35" s="1290"/>
      <c r="O35" s="25"/>
      <c r="P35" s="25"/>
      <c r="Q35" s="33"/>
      <c r="R35" s="33"/>
      <c r="S35" s="33"/>
    </row>
    <row r="36" spans="2:19" ht="21" customHeight="1">
      <c r="B36" s="67" t="s">
        <v>871</v>
      </c>
      <c r="C36" s="93"/>
      <c r="D36" s="93"/>
      <c r="E36" s="93"/>
      <c r="F36" s="93"/>
      <c r="G36" s="93"/>
      <c r="H36" s="93"/>
      <c r="I36" s="93"/>
      <c r="J36" s="93"/>
      <c r="K36" s="93"/>
      <c r="L36" s="93"/>
      <c r="M36" s="93"/>
      <c r="N36" s="44"/>
      <c r="O36" s="25"/>
      <c r="P36" s="25"/>
      <c r="Q36" s="33"/>
      <c r="R36" s="33"/>
      <c r="S36" s="33"/>
    </row>
    <row r="37" spans="2:19" ht="75" customHeight="1">
      <c r="B37" s="67"/>
      <c r="C37" s="1290" t="s">
        <v>941</v>
      </c>
      <c r="D37" s="1290"/>
      <c r="E37" s="1290"/>
      <c r="F37" s="1290"/>
      <c r="G37" s="1290"/>
      <c r="H37" s="1290"/>
      <c r="I37" s="1290"/>
      <c r="J37" s="1290"/>
      <c r="K37" s="1290"/>
      <c r="L37" s="1290"/>
      <c r="M37" s="1290"/>
      <c r="N37" s="1290"/>
      <c r="O37" s="25"/>
      <c r="P37" s="25"/>
      <c r="Q37" s="33"/>
      <c r="R37" s="33"/>
      <c r="S37" s="33"/>
    </row>
    <row r="38" spans="2:19" ht="21" customHeight="1">
      <c r="B38" s="67" t="s">
        <v>699</v>
      </c>
      <c r="C38" s="93"/>
      <c r="D38" s="93"/>
      <c r="E38" s="93"/>
      <c r="F38" s="93"/>
      <c r="G38" s="93"/>
      <c r="H38" s="93"/>
      <c r="I38" s="93"/>
      <c r="J38" s="93"/>
      <c r="K38" s="93"/>
      <c r="L38" s="93"/>
      <c r="M38" s="93"/>
      <c r="N38" s="44"/>
      <c r="O38" s="25"/>
      <c r="P38" s="25"/>
      <c r="Q38" s="33"/>
      <c r="R38" s="33"/>
      <c r="S38" s="33"/>
    </row>
    <row r="39" spans="2:19" ht="102" customHeight="1">
      <c r="B39" s="67"/>
      <c r="C39" s="1290" t="s">
        <v>942</v>
      </c>
      <c r="D39" s="1290"/>
      <c r="E39" s="1290"/>
      <c r="F39" s="1290"/>
      <c r="G39" s="1290"/>
      <c r="H39" s="1290"/>
      <c r="I39" s="1290"/>
      <c r="J39" s="1290"/>
      <c r="K39" s="1290"/>
      <c r="L39" s="1290"/>
      <c r="M39" s="1290"/>
      <c r="N39" s="1290"/>
      <c r="O39" s="25"/>
      <c r="P39" s="25"/>
      <c r="Q39" s="33"/>
      <c r="R39" s="33"/>
      <c r="S39" s="33"/>
    </row>
    <row r="40" spans="2:19" ht="21" customHeight="1">
      <c r="B40" s="67" t="s">
        <v>700</v>
      </c>
      <c r="C40" s="93"/>
      <c r="D40" s="93"/>
      <c r="E40" s="93"/>
      <c r="F40" s="93"/>
      <c r="G40" s="93"/>
      <c r="H40" s="93"/>
      <c r="I40" s="93"/>
      <c r="J40" s="93"/>
      <c r="K40" s="93"/>
      <c r="L40" s="93"/>
      <c r="M40" s="93"/>
      <c r="N40" s="44"/>
      <c r="O40" s="25"/>
      <c r="P40" s="25"/>
      <c r="Q40" s="33"/>
      <c r="R40" s="33"/>
      <c r="S40" s="33"/>
    </row>
    <row r="41" spans="2:19" ht="60" customHeight="1">
      <c r="B41" s="67"/>
      <c r="C41" s="1290" t="s">
        <v>857</v>
      </c>
      <c r="D41" s="1290"/>
      <c r="E41" s="1290"/>
      <c r="F41" s="1290"/>
      <c r="G41" s="1290"/>
      <c r="H41" s="1290"/>
      <c r="I41" s="1290"/>
      <c r="J41" s="1290"/>
      <c r="K41" s="1290"/>
      <c r="L41" s="1290"/>
      <c r="M41" s="1290"/>
      <c r="N41" s="1290"/>
      <c r="O41" s="25"/>
      <c r="P41" s="25"/>
      <c r="Q41" s="33"/>
      <c r="R41" s="33"/>
      <c r="S41" s="33"/>
    </row>
    <row r="42" spans="2:19" ht="21" customHeight="1">
      <c r="B42" s="67" t="s">
        <v>675</v>
      </c>
      <c r="C42" s="93"/>
      <c r="D42" s="93"/>
      <c r="E42" s="93"/>
      <c r="F42" s="93"/>
      <c r="G42" s="93"/>
      <c r="H42" s="93"/>
      <c r="I42" s="93"/>
      <c r="J42" s="93"/>
      <c r="K42" s="93"/>
      <c r="L42" s="93"/>
      <c r="M42" s="93"/>
      <c r="N42" s="44"/>
      <c r="O42" s="25"/>
      <c r="P42" s="25"/>
      <c r="Q42" s="33"/>
      <c r="R42" s="33"/>
      <c r="S42" s="33"/>
    </row>
    <row r="43" spans="2:19" ht="36" customHeight="1">
      <c r="B43" s="67"/>
      <c r="C43" s="1290" t="s">
        <v>858</v>
      </c>
      <c r="D43" s="1290"/>
      <c r="E43" s="1290"/>
      <c r="F43" s="1290"/>
      <c r="G43" s="1290"/>
      <c r="H43" s="1290"/>
      <c r="I43" s="1290"/>
      <c r="J43" s="1290"/>
      <c r="K43" s="1290"/>
      <c r="L43" s="1290"/>
      <c r="M43" s="1290"/>
      <c r="N43" s="44"/>
      <c r="O43" s="25"/>
      <c r="P43" s="25"/>
      <c r="Q43" s="33"/>
      <c r="R43" s="33"/>
      <c r="S43" s="33"/>
    </row>
    <row r="44" spans="2:19" ht="21" customHeight="1">
      <c r="B44" s="67" t="s">
        <v>676</v>
      </c>
      <c r="C44" s="93"/>
      <c r="D44" s="93"/>
      <c r="E44" s="93"/>
      <c r="F44" s="93"/>
      <c r="G44" s="93"/>
      <c r="H44" s="93"/>
      <c r="I44" s="93"/>
      <c r="J44" s="93"/>
      <c r="K44" s="93"/>
      <c r="L44" s="93"/>
      <c r="M44" s="93"/>
      <c r="N44" s="44"/>
      <c r="O44" s="25"/>
      <c r="P44" s="25"/>
      <c r="Q44" s="33"/>
      <c r="R44" s="33"/>
      <c r="S44" s="33"/>
    </row>
    <row r="45" spans="2:19" ht="36" customHeight="1">
      <c r="B45" s="67"/>
      <c r="C45" s="1290" t="s">
        <v>859</v>
      </c>
      <c r="D45" s="1290"/>
      <c r="E45" s="1290"/>
      <c r="F45" s="1290"/>
      <c r="G45" s="1290"/>
      <c r="H45" s="1290"/>
      <c r="I45" s="1290"/>
      <c r="J45" s="1290"/>
      <c r="K45" s="1290"/>
      <c r="L45" s="1290"/>
      <c r="M45" s="1290"/>
      <c r="N45" s="44"/>
      <c r="O45" s="25"/>
      <c r="P45" s="25"/>
      <c r="Q45" s="33"/>
      <c r="R45" s="33"/>
      <c r="S45" s="33"/>
    </row>
    <row r="46" spans="2:19" ht="21" customHeight="1">
      <c r="B46" s="67" t="s">
        <v>677</v>
      </c>
      <c r="C46" s="93"/>
      <c r="D46" s="93"/>
      <c r="E46" s="93"/>
      <c r="F46" s="93"/>
      <c r="G46" s="93"/>
      <c r="H46" s="93"/>
      <c r="I46" s="93"/>
      <c r="J46" s="93"/>
      <c r="K46" s="93"/>
      <c r="L46" s="93"/>
      <c r="M46" s="93"/>
      <c r="N46" s="44"/>
      <c r="O46" s="25"/>
      <c r="P46" s="25"/>
      <c r="Q46" s="33"/>
      <c r="R46" s="33"/>
      <c r="S46" s="33"/>
    </row>
    <row r="47" spans="2:19" ht="36" customHeight="1">
      <c r="B47" s="67"/>
      <c r="C47" s="1290" t="s">
        <v>860</v>
      </c>
      <c r="D47" s="1290"/>
      <c r="E47" s="1290"/>
      <c r="F47" s="1290"/>
      <c r="G47" s="1290"/>
      <c r="H47" s="1290"/>
      <c r="I47" s="1290"/>
      <c r="J47" s="1290"/>
      <c r="K47" s="1290"/>
      <c r="L47" s="1290"/>
      <c r="M47" s="1290"/>
      <c r="N47" s="44"/>
      <c r="O47" s="25"/>
      <c r="P47" s="25"/>
      <c r="Q47" s="33"/>
      <c r="R47" s="33"/>
      <c r="S47" s="33"/>
    </row>
    <row r="48" spans="2:16" ht="18.75" customHeight="1">
      <c r="B48" s="67" t="s">
        <v>678</v>
      </c>
      <c r="C48" s="93"/>
      <c r="D48" s="93"/>
      <c r="E48" s="93"/>
      <c r="F48" s="93"/>
      <c r="G48" s="93"/>
      <c r="H48" s="93"/>
      <c r="I48" s="93"/>
      <c r="J48" s="93"/>
      <c r="K48" s="93"/>
      <c r="L48" s="93"/>
      <c r="M48" s="93"/>
      <c r="N48" s="44"/>
      <c r="O48" s="25"/>
      <c r="P48" s="25"/>
    </row>
    <row r="49" spans="2:16" ht="36" customHeight="1">
      <c r="B49" s="67"/>
      <c r="C49" s="1290" t="s">
        <v>943</v>
      </c>
      <c r="D49" s="1290"/>
      <c r="E49" s="1290"/>
      <c r="F49" s="1290"/>
      <c r="G49" s="1290"/>
      <c r="H49" s="1290"/>
      <c r="I49" s="1290"/>
      <c r="J49" s="1290"/>
      <c r="K49" s="1290"/>
      <c r="L49" s="1290"/>
      <c r="M49" s="1290"/>
      <c r="N49" s="44"/>
      <c r="O49" s="25"/>
      <c r="P49" s="25"/>
    </row>
    <row r="50" spans="2:16" ht="21" customHeight="1">
      <c r="B50" s="67" t="s">
        <v>679</v>
      </c>
      <c r="C50" s="93"/>
      <c r="D50" s="93"/>
      <c r="E50" s="93"/>
      <c r="F50" s="93"/>
      <c r="G50" s="93"/>
      <c r="H50" s="93"/>
      <c r="I50" s="93"/>
      <c r="J50" s="93"/>
      <c r="K50" s="93"/>
      <c r="L50" s="93"/>
      <c r="M50" s="93"/>
      <c r="N50" s="44"/>
      <c r="O50" s="20"/>
      <c r="P50" s="20"/>
    </row>
    <row r="51" spans="1:16" s="20" customFormat="1" ht="36" customHeight="1">
      <c r="A51" s="19"/>
      <c r="B51" s="67"/>
      <c r="C51" s="1290" t="s">
        <v>944</v>
      </c>
      <c r="D51" s="1290"/>
      <c r="E51" s="1290"/>
      <c r="F51" s="1290"/>
      <c r="G51" s="1290"/>
      <c r="H51" s="1290"/>
      <c r="I51" s="1290"/>
      <c r="J51" s="1290"/>
      <c r="K51" s="1290"/>
      <c r="L51" s="1290"/>
      <c r="M51" s="1290"/>
      <c r="N51" s="1290"/>
      <c r="O51" s="29"/>
      <c r="P51" s="30"/>
    </row>
  </sheetData>
  <sheetProtection/>
  <mergeCells count="50">
    <mergeCell ref="C51:N51"/>
    <mergeCell ref="B1:P2"/>
    <mergeCell ref="B6:G6"/>
    <mergeCell ref="H6:I6"/>
    <mergeCell ref="J6:K6"/>
    <mergeCell ref="L6:M6"/>
    <mergeCell ref="B7:F7"/>
    <mergeCell ref="L7:M7"/>
    <mergeCell ref="B8:F8"/>
    <mergeCell ref="L8:M9"/>
    <mergeCell ref="B9:F9"/>
    <mergeCell ref="B10:F10"/>
    <mergeCell ref="L10:M14"/>
    <mergeCell ref="B11:F11"/>
    <mergeCell ref="B12:F12"/>
    <mergeCell ref="B13:F13"/>
    <mergeCell ref="B14:F14"/>
    <mergeCell ref="B15:E15"/>
    <mergeCell ref="H15:I15"/>
    <mergeCell ref="J15:K15"/>
    <mergeCell ref="L15:M15"/>
    <mergeCell ref="B16:E16"/>
    <mergeCell ref="L16:M16"/>
    <mergeCell ref="L17:M17"/>
    <mergeCell ref="L18:M18"/>
    <mergeCell ref="L19:M19"/>
    <mergeCell ref="B20:E22"/>
    <mergeCell ref="F20:F22"/>
    <mergeCell ref="L20:M20"/>
    <mergeCell ref="L21:M21"/>
    <mergeCell ref="L22:M22"/>
    <mergeCell ref="B23:E23"/>
    <mergeCell ref="L23:M23"/>
    <mergeCell ref="B24:E24"/>
    <mergeCell ref="L24:M24"/>
    <mergeCell ref="G25:K25"/>
    <mergeCell ref="L25:M25"/>
    <mergeCell ref="B27:M27"/>
    <mergeCell ref="B29:E29"/>
    <mergeCell ref="C28:N28"/>
    <mergeCell ref="C31:N31"/>
    <mergeCell ref="C33:N33"/>
    <mergeCell ref="C35:N35"/>
    <mergeCell ref="C49:M49"/>
    <mergeCell ref="C43:M43"/>
    <mergeCell ref="C45:M45"/>
    <mergeCell ref="C47:M47"/>
    <mergeCell ref="C37:N37"/>
    <mergeCell ref="C39:N39"/>
    <mergeCell ref="C41:N41"/>
  </mergeCells>
  <dataValidations count="6">
    <dataValidation type="list" allowBlank="1" showInputMessage="1" showErrorMessage="1" sqref="F24">
      <formula1>"なし,（Ⅰ）イ,（Ⅰ）ロ,（Ⅱ）,（Ⅲ）"</formula1>
    </dataValidation>
    <dataValidation type="list" allowBlank="1" showInputMessage="1" showErrorMessage="1" sqref="F23">
      <formula1>"なし,（Ⅰ）,（Ⅱ）"</formula1>
    </dataValidation>
    <dataValidation type="list" allowBlank="1" showInputMessage="1" showErrorMessage="1" sqref="F25">
      <formula1>"なし,（Ⅰ）,（Ⅱ）,（Ⅲ）,（Ⅳ）"</formula1>
    </dataValidation>
    <dataValidation type="list" allowBlank="1" showInputMessage="1" showErrorMessage="1" sqref="G4:G5">
      <formula1>$O$4:$O$11</formula1>
    </dataValidation>
    <dataValidation type="list" allowBlank="1" showInputMessage="1" showErrorMessage="1" sqref="F17:F22">
      <formula1>"あり,なし"</formula1>
    </dataValidation>
    <dataValidation type="list" allowBlank="1" showInputMessage="1" showErrorMessage="1" sqref="G3">
      <formula1>$R$3:$R$10</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landscape" paperSize="9" scale="98" r:id="rId3"/>
  <rowBreaks count="4" manualBreakCount="4">
    <brk id="14" max="16" man="1"/>
    <brk id="26" max="255" man="1"/>
    <brk id="35" max="16" man="1"/>
    <brk id="47" max="16" man="1"/>
  </rowBreaks>
  <legacyDrawing r:id="rId2"/>
</worksheet>
</file>

<file path=xl/worksheets/sheet13.xml><?xml version="1.0" encoding="utf-8"?>
<worksheet xmlns="http://schemas.openxmlformats.org/spreadsheetml/2006/main" xmlns:r="http://schemas.openxmlformats.org/officeDocument/2006/relationships">
  <sheetPr>
    <tabColor rgb="FFFFFF00"/>
    <pageSetUpPr fitToPage="1"/>
  </sheetPr>
  <dimension ref="A1:J32"/>
  <sheetViews>
    <sheetView view="pageBreakPreview" zoomScale="90" zoomScaleSheetLayoutView="90" zoomScalePageLayoutView="0" workbookViewId="0" topLeftCell="A1">
      <selection activeCell="A1" sqref="A1:K1"/>
    </sheetView>
  </sheetViews>
  <sheetFormatPr defaultColWidth="9.00390625" defaultRowHeight="13.5"/>
  <cols>
    <col min="1" max="1" width="10.875" style="11" customWidth="1"/>
    <col min="2" max="2" width="11.00390625" style="11" customWidth="1"/>
    <col min="3" max="3" width="12.625" style="11" customWidth="1"/>
    <col min="4" max="5" width="6.625" style="11" customWidth="1"/>
    <col min="6" max="10" width="12.625" style="11" customWidth="1"/>
    <col min="11" max="11" width="3.375" style="11" customWidth="1"/>
    <col min="12" max="14" width="13.00390625" style="11" customWidth="1"/>
    <col min="15" max="16384" width="9.00390625" style="11" customWidth="1"/>
  </cols>
  <sheetData>
    <row r="1" spans="1:10" ht="21" customHeight="1">
      <c r="A1" s="1012" t="s">
        <v>910</v>
      </c>
      <c r="B1" s="1012"/>
      <c r="C1" s="1012"/>
      <c r="D1" s="1012"/>
      <c r="E1" s="1012"/>
      <c r="F1" s="1012"/>
      <c r="G1" s="1012"/>
      <c r="H1" s="1012"/>
      <c r="I1" s="1012"/>
      <c r="J1" s="1012"/>
    </row>
    <row r="2" spans="1:10" ht="21" customHeight="1" thickBot="1">
      <c r="A2" s="472" t="s">
        <v>906</v>
      </c>
      <c r="B2" s="472"/>
      <c r="C2" s="472"/>
      <c r="D2" s="472"/>
      <c r="E2" s="472"/>
      <c r="F2" s="472"/>
      <c r="G2" s="472"/>
      <c r="H2" s="472"/>
      <c r="I2" s="472"/>
      <c r="J2" s="472"/>
    </row>
    <row r="3" spans="1:10" ht="30" customHeight="1" thickTop="1">
      <c r="A3" s="1355"/>
      <c r="B3" s="1336"/>
      <c r="C3" s="1336" t="s">
        <v>706</v>
      </c>
      <c r="D3" s="1336"/>
      <c r="E3" s="1336" t="s">
        <v>707</v>
      </c>
      <c r="F3" s="1336"/>
      <c r="G3" s="1336" t="s">
        <v>873</v>
      </c>
      <c r="H3" s="1336"/>
      <c r="I3" s="1336" t="s">
        <v>874</v>
      </c>
      <c r="J3" s="1337"/>
    </row>
    <row r="4" spans="1:10" ht="30" customHeight="1">
      <c r="A4" s="1350" t="s">
        <v>708</v>
      </c>
      <c r="B4" s="1333"/>
      <c r="C4" s="1333" t="s">
        <v>709</v>
      </c>
      <c r="D4" s="1333"/>
      <c r="E4" s="1333" t="s">
        <v>710</v>
      </c>
      <c r="F4" s="1333"/>
      <c r="G4" s="1333" t="s">
        <v>711</v>
      </c>
      <c r="H4" s="1333"/>
      <c r="I4" s="1333" t="s">
        <v>712</v>
      </c>
      <c r="J4" s="1334"/>
    </row>
    <row r="5" spans="1:10" ht="30" customHeight="1">
      <c r="A5" s="1350" t="s">
        <v>713</v>
      </c>
      <c r="B5" s="1333"/>
      <c r="C5" s="1333" t="s">
        <v>714</v>
      </c>
      <c r="D5" s="1333"/>
      <c r="E5" s="1333" t="s">
        <v>715</v>
      </c>
      <c r="F5" s="1333"/>
      <c r="G5" s="1333" t="s">
        <v>716</v>
      </c>
      <c r="H5" s="1333"/>
      <c r="I5" s="1333" t="s">
        <v>717</v>
      </c>
      <c r="J5" s="1334"/>
    </row>
    <row r="6" spans="1:10" ht="30" customHeight="1">
      <c r="A6" s="1350" t="s">
        <v>718</v>
      </c>
      <c r="B6" s="1333"/>
      <c r="C6" s="1333" t="s">
        <v>719</v>
      </c>
      <c r="D6" s="1333"/>
      <c r="E6" s="1333" t="s">
        <v>720</v>
      </c>
      <c r="F6" s="1333"/>
      <c r="G6" s="1333" t="s">
        <v>721</v>
      </c>
      <c r="H6" s="1333"/>
      <c r="I6" s="1333" t="s">
        <v>722</v>
      </c>
      <c r="J6" s="1334"/>
    </row>
    <row r="7" spans="1:10" ht="30" customHeight="1">
      <c r="A7" s="1350" t="s">
        <v>723</v>
      </c>
      <c r="B7" s="1333"/>
      <c r="C7" s="1333" t="s">
        <v>724</v>
      </c>
      <c r="D7" s="1333"/>
      <c r="E7" s="1333" t="s">
        <v>725</v>
      </c>
      <c r="F7" s="1333"/>
      <c r="G7" s="1333" t="s">
        <v>726</v>
      </c>
      <c r="H7" s="1333"/>
      <c r="I7" s="1333" t="s">
        <v>727</v>
      </c>
      <c r="J7" s="1334"/>
    </row>
    <row r="8" spans="1:10" ht="30" customHeight="1">
      <c r="A8" s="1350" t="s">
        <v>728</v>
      </c>
      <c r="B8" s="1333"/>
      <c r="C8" s="1333" t="s">
        <v>729</v>
      </c>
      <c r="D8" s="1333"/>
      <c r="E8" s="1333" t="s">
        <v>730</v>
      </c>
      <c r="F8" s="1333"/>
      <c r="G8" s="1333" t="s">
        <v>731</v>
      </c>
      <c r="H8" s="1333"/>
      <c r="I8" s="1333" t="s">
        <v>732</v>
      </c>
      <c r="J8" s="1334"/>
    </row>
    <row r="9" spans="1:10" ht="30" customHeight="1">
      <c r="A9" s="1350" t="s">
        <v>733</v>
      </c>
      <c r="B9" s="1333"/>
      <c r="C9" s="1333" t="s">
        <v>734</v>
      </c>
      <c r="D9" s="1333"/>
      <c r="E9" s="1333" t="s">
        <v>735</v>
      </c>
      <c r="F9" s="1333"/>
      <c r="G9" s="1333" t="s">
        <v>736</v>
      </c>
      <c r="H9" s="1333"/>
      <c r="I9" s="1333" t="s">
        <v>737</v>
      </c>
      <c r="J9" s="1334"/>
    </row>
    <row r="10" spans="1:10" ht="30" customHeight="1">
      <c r="A10" s="1350" t="s">
        <v>738</v>
      </c>
      <c r="B10" s="1333"/>
      <c r="C10" s="1333" t="s">
        <v>739</v>
      </c>
      <c r="D10" s="1333"/>
      <c r="E10" s="1333" t="s">
        <v>740</v>
      </c>
      <c r="F10" s="1333"/>
      <c r="G10" s="1333" t="s">
        <v>741</v>
      </c>
      <c r="H10" s="1333"/>
      <c r="I10" s="1333" t="s">
        <v>742</v>
      </c>
      <c r="J10" s="1334"/>
    </row>
    <row r="11" spans="1:10" ht="30" customHeight="1">
      <c r="A11" s="1350" t="s">
        <v>743</v>
      </c>
      <c r="B11" s="1333"/>
      <c r="C11" s="1333" t="s">
        <v>744</v>
      </c>
      <c r="D11" s="1333"/>
      <c r="E11" s="1333" t="s">
        <v>745</v>
      </c>
      <c r="F11" s="1333"/>
      <c r="G11" s="1333" t="s">
        <v>746</v>
      </c>
      <c r="H11" s="1333"/>
      <c r="I11" s="1333" t="s">
        <v>747</v>
      </c>
      <c r="J11" s="1334"/>
    </row>
    <row r="12" spans="1:10" ht="30" customHeight="1">
      <c r="A12" s="1350" t="s">
        <v>748</v>
      </c>
      <c r="B12" s="1333"/>
      <c r="C12" s="1333" t="s">
        <v>749</v>
      </c>
      <c r="D12" s="1333"/>
      <c r="E12" s="1333" t="s">
        <v>750</v>
      </c>
      <c r="F12" s="1333"/>
      <c r="G12" s="1333" t="s">
        <v>751</v>
      </c>
      <c r="H12" s="1333"/>
      <c r="I12" s="1333" t="s">
        <v>752</v>
      </c>
      <c r="J12" s="1334"/>
    </row>
    <row r="13" spans="1:10" ht="30" customHeight="1">
      <c r="A13" s="1350" t="s">
        <v>753</v>
      </c>
      <c r="B13" s="1333"/>
      <c r="C13" s="1333" t="s">
        <v>754</v>
      </c>
      <c r="D13" s="1333"/>
      <c r="E13" s="1333" t="s">
        <v>755</v>
      </c>
      <c r="F13" s="1333"/>
      <c r="G13" s="1333" t="s">
        <v>756</v>
      </c>
      <c r="H13" s="1333"/>
      <c r="I13" s="1333" t="s">
        <v>757</v>
      </c>
      <c r="J13" s="1334"/>
    </row>
    <row r="14" spans="1:10" ht="30" customHeight="1">
      <c r="A14" s="1348" t="s">
        <v>887</v>
      </c>
      <c r="B14" s="1349"/>
      <c r="C14" s="1346" t="s">
        <v>758</v>
      </c>
      <c r="D14" s="1346"/>
      <c r="E14" s="1346" t="s">
        <v>759</v>
      </c>
      <c r="F14" s="1346"/>
      <c r="G14" s="1346" t="s">
        <v>760</v>
      </c>
      <c r="H14" s="1346"/>
      <c r="I14" s="1346" t="s">
        <v>761</v>
      </c>
      <c r="J14" s="1356"/>
    </row>
    <row r="15" spans="1:10" ht="30" customHeight="1">
      <c r="A15" s="1350" t="s">
        <v>903</v>
      </c>
      <c r="B15" s="1333"/>
      <c r="C15" s="1333" t="s">
        <v>762</v>
      </c>
      <c r="D15" s="1333"/>
      <c r="E15" s="1333" t="s">
        <v>763</v>
      </c>
      <c r="F15" s="1333"/>
      <c r="G15" s="1333" t="s">
        <v>764</v>
      </c>
      <c r="H15" s="1333"/>
      <c r="I15" s="1333" t="s">
        <v>765</v>
      </c>
      <c r="J15" s="1334"/>
    </row>
    <row r="16" spans="1:10" ht="30" customHeight="1">
      <c r="A16" s="1350" t="s">
        <v>888</v>
      </c>
      <c r="B16" s="1333"/>
      <c r="C16" s="1333" t="s">
        <v>766</v>
      </c>
      <c r="D16" s="1333"/>
      <c r="E16" s="1333" t="s">
        <v>767</v>
      </c>
      <c r="F16" s="1333"/>
      <c r="G16" s="1333" t="s">
        <v>768</v>
      </c>
      <c r="H16" s="1333"/>
      <c r="I16" s="1333" t="s">
        <v>769</v>
      </c>
      <c r="J16" s="1334"/>
    </row>
    <row r="17" spans="1:10" ht="30" customHeight="1">
      <c r="A17" s="1350" t="s">
        <v>875</v>
      </c>
      <c r="B17" s="1333"/>
      <c r="C17" s="1333" t="s">
        <v>947</v>
      </c>
      <c r="D17" s="1333"/>
      <c r="E17" s="1333" t="s">
        <v>876</v>
      </c>
      <c r="F17" s="1333"/>
      <c r="G17" s="1333" t="s">
        <v>773</v>
      </c>
      <c r="H17" s="1333"/>
      <c r="I17" s="1333" t="s">
        <v>877</v>
      </c>
      <c r="J17" s="1334"/>
    </row>
    <row r="18" spans="1:10" ht="30" customHeight="1">
      <c r="A18" s="1357" t="s">
        <v>866</v>
      </c>
      <c r="B18" s="1358"/>
      <c r="C18" s="740" t="s">
        <v>861</v>
      </c>
      <c r="D18" s="742"/>
      <c r="E18" s="740" t="s">
        <v>862</v>
      </c>
      <c r="F18" s="742"/>
      <c r="G18" s="740" t="s">
        <v>863</v>
      </c>
      <c r="H18" s="742"/>
      <c r="I18" s="740" t="s">
        <v>864</v>
      </c>
      <c r="J18" s="1354"/>
    </row>
    <row r="19" spans="1:10" ht="30" customHeight="1">
      <c r="A19" s="1357" t="s">
        <v>865</v>
      </c>
      <c r="B19" s="1358"/>
      <c r="C19" s="740" t="s">
        <v>867</v>
      </c>
      <c r="D19" s="742"/>
      <c r="E19" s="740" t="s">
        <v>868</v>
      </c>
      <c r="F19" s="742"/>
      <c r="G19" s="740" t="s">
        <v>869</v>
      </c>
      <c r="H19" s="742"/>
      <c r="I19" s="740" t="s">
        <v>870</v>
      </c>
      <c r="J19" s="1354"/>
    </row>
    <row r="20" spans="1:10" ht="30" customHeight="1">
      <c r="A20" s="1359" t="s">
        <v>889</v>
      </c>
      <c r="B20" s="1352"/>
      <c r="C20" s="1351" t="s">
        <v>770</v>
      </c>
      <c r="D20" s="1352"/>
      <c r="E20" s="1351" t="s">
        <v>771</v>
      </c>
      <c r="F20" s="1352"/>
      <c r="G20" s="1351" t="s">
        <v>890</v>
      </c>
      <c r="H20" s="1352"/>
      <c r="I20" s="1351" t="s">
        <v>772</v>
      </c>
      <c r="J20" s="1360"/>
    </row>
    <row r="21" spans="1:10" ht="30" customHeight="1">
      <c r="A21" s="1359" t="s">
        <v>891</v>
      </c>
      <c r="B21" s="1352"/>
      <c r="C21" s="1351" t="s">
        <v>892</v>
      </c>
      <c r="D21" s="1352"/>
      <c r="E21" s="1351" t="s">
        <v>893</v>
      </c>
      <c r="F21" s="1352"/>
      <c r="G21" s="1351" t="s">
        <v>894</v>
      </c>
      <c r="H21" s="1352"/>
      <c r="I21" s="1351" t="s">
        <v>895</v>
      </c>
      <c r="J21" s="1360"/>
    </row>
    <row r="22" spans="1:10" ht="30" customHeight="1">
      <c r="A22" s="1359" t="s">
        <v>896</v>
      </c>
      <c r="B22" s="1352"/>
      <c r="C22" s="1351" t="s">
        <v>897</v>
      </c>
      <c r="D22" s="1352"/>
      <c r="E22" s="1351" t="s">
        <v>898</v>
      </c>
      <c r="F22" s="1352"/>
      <c r="G22" s="1351" t="s">
        <v>899</v>
      </c>
      <c r="H22" s="1352"/>
      <c r="I22" s="1351" t="s">
        <v>894</v>
      </c>
      <c r="J22" s="1360"/>
    </row>
    <row r="23" spans="1:10" ht="30" customHeight="1">
      <c r="A23" s="1359" t="s">
        <v>900</v>
      </c>
      <c r="B23" s="1352"/>
      <c r="C23" s="1351" t="s">
        <v>897</v>
      </c>
      <c r="D23" s="1352"/>
      <c r="E23" s="1351" t="s">
        <v>898</v>
      </c>
      <c r="F23" s="1352"/>
      <c r="G23" s="1351" t="s">
        <v>901</v>
      </c>
      <c r="H23" s="1352"/>
      <c r="I23" s="1351" t="s">
        <v>746</v>
      </c>
      <c r="J23" s="1360"/>
    </row>
    <row r="24" spans="1:10" ht="30" customHeight="1" thickBot="1">
      <c r="A24" s="1361" t="s">
        <v>902</v>
      </c>
      <c r="B24" s="1362"/>
      <c r="C24" s="1363" t="s">
        <v>948</v>
      </c>
      <c r="D24" s="1362"/>
      <c r="E24" s="1363" t="s">
        <v>949</v>
      </c>
      <c r="F24" s="1362"/>
      <c r="G24" s="1363" t="s">
        <v>950</v>
      </c>
      <c r="H24" s="1362"/>
      <c r="I24" s="1363" t="s">
        <v>951</v>
      </c>
      <c r="J24" s="1364"/>
    </row>
    <row r="25" spans="1:10" ht="21" customHeight="1" thickTop="1">
      <c r="A25" s="1353" t="s">
        <v>907</v>
      </c>
      <c r="B25" s="1353"/>
      <c r="C25" s="1353"/>
      <c r="D25" s="1353"/>
      <c r="E25" s="1353"/>
      <c r="F25" s="1353"/>
      <c r="G25" s="1353"/>
      <c r="H25" s="1353"/>
      <c r="I25" s="1353"/>
      <c r="J25" s="1353"/>
    </row>
    <row r="26" spans="1:10" ht="21" customHeight="1">
      <c r="A26" s="72"/>
      <c r="B26" s="72"/>
      <c r="C26" s="72"/>
      <c r="D26" s="72"/>
      <c r="E26" s="72"/>
      <c r="F26" s="72"/>
      <c r="G26" s="72"/>
      <c r="H26" s="72"/>
      <c r="I26" s="72"/>
      <c r="J26" s="72"/>
    </row>
    <row r="27" spans="1:10" ht="21" customHeight="1" thickBot="1">
      <c r="A27" s="472" t="s">
        <v>878</v>
      </c>
      <c r="B27" s="472"/>
      <c r="C27" s="472"/>
      <c r="D27" s="472"/>
      <c r="E27" s="472"/>
      <c r="F27" s="472"/>
      <c r="G27" s="472"/>
      <c r="H27" s="472"/>
      <c r="I27" s="472"/>
      <c r="J27" s="472"/>
    </row>
    <row r="28" spans="1:10" ht="30" customHeight="1" thickTop="1">
      <c r="A28" s="1342" t="s">
        <v>774</v>
      </c>
      <c r="B28" s="1343"/>
      <c r="C28" s="342" t="s">
        <v>775</v>
      </c>
      <c r="D28" s="1341" t="s">
        <v>776</v>
      </c>
      <c r="E28" s="1341"/>
      <c r="F28" s="342" t="s">
        <v>777</v>
      </c>
      <c r="G28" s="342" t="s">
        <v>778</v>
      </c>
      <c r="H28" s="342" t="s">
        <v>779</v>
      </c>
      <c r="I28" s="342" t="s">
        <v>780</v>
      </c>
      <c r="J28" s="343" t="s">
        <v>781</v>
      </c>
    </row>
    <row r="29" spans="1:10" ht="30" customHeight="1">
      <c r="A29" s="1344"/>
      <c r="B29" s="1345"/>
      <c r="C29" s="98" t="s">
        <v>908</v>
      </c>
      <c r="D29" s="1339" t="s">
        <v>909</v>
      </c>
      <c r="E29" s="1339"/>
      <c r="F29" s="98" t="s">
        <v>911</v>
      </c>
      <c r="G29" s="98" t="s">
        <v>912</v>
      </c>
      <c r="H29" s="98" t="s">
        <v>913</v>
      </c>
      <c r="I29" s="98" t="s">
        <v>914</v>
      </c>
      <c r="J29" s="345" t="s">
        <v>915</v>
      </c>
    </row>
    <row r="30" spans="1:10" ht="30" customHeight="1">
      <c r="A30" s="1344" t="s">
        <v>782</v>
      </c>
      <c r="B30" s="344" t="s">
        <v>783</v>
      </c>
      <c r="C30" s="346" t="s">
        <v>916</v>
      </c>
      <c r="D30" s="1340" t="s">
        <v>917</v>
      </c>
      <c r="E30" s="1340"/>
      <c r="F30" s="346" t="s">
        <v>918</v>
      </c>
      <c r="G30" s="346" t="s">
        <v>919</v>
      </c>
      <c r="H30" s="346" t="s">
        <v>920</v>
      </c>
      <c r="I30" s="346" t="s">
        <v>921</v>
      </c>
      <c r="J30" s="347" t="s">
        <v>922</v>
      </c>
    </row>
    <row r="31" spans="1:10" ht="30" customHeight="1" thickBot="1">
      <c r="A31" s="1347"/>
      <c r="B31" s="348" t="s">
        <v>784</v>
      </c>
      <c r="C31" s="349" t="s">
        <v>923</v>
      </c>
      <c r="D31" s="1338" t="s">
        <v>924</v>
      </c>
      <c r="E31" s="1338"/>
      <c r="F31" s="349" t="s">
        <v>925</v>
      </c>
      <c r="G31" s="349" t="s">
        <v>926</v>
      </c>
      <c r="H31" s="349" t="s">
        <v>927</v>
      </c>
      <c r="I31" s="349" t="s">
        <v>928</v>
      </c>
      <c r="J31" s="350" t="s">
        <v>929</v>
      </c>
    </row>
    <row r="32" spans="1:10" ht="30" customHeight="1" thickTop="1">
      <c r="A32" s="1335" t="s">
        <v>952</v>
      </c>
      <c r="B32" s="1335"/>
      <c r="C32" s="1335"/>
      <c r="D32" s="1335"/>
      <c r="E32" s="1335"/>
      <c r="F32" s="1335"/>
      <c r="G32" s="1335"/>
      <c r="H32" s="1335"/>
      <c r="I32" s="1335"/>
      <c r="J32" s="1335"/>
    </row>
  </sheetData>
  <sheetProtection/>
  <mergeCells count="121">
    <mergeCell ref="I20:J20"/>
    <mergeCell ref="A24:B24"/>
    <mergeCell ref="C24:D24"/>
    <mergeCell ref="E24:F24"/>
    <mergeCell ref="G24:H24"/>
    <mergeCell ref="I24:J24"/>
    <mergeCell ref="A22:B22"/>
    <mergeCell ref="G23:H23"/>
    <mergeCell ref="I23:J23"/>
    <mergeCell ref="I15:J15"/>
    <mergeCell ref="A21:B21"/>
    <mergeCell ref="C21:D21"/>
    <mergeCell ref="E21:F21"/>
    <mergeCell ref="G21:H21"/>
    <mergeCell ref="I21:J21"/>
    <mergeCell ref="A18:B18"/>
    <mergeCell ref="A20:B20"/>
    <mergeCell ref="C20:D20"/>
    <mergeCell ref="G20:H20"/>
    <mergeCell ref="G16:H16"/>
    <mergeCell ref="E18:F18"/>
    <mergeCell ref="E17:F17"/>
    <mergeCell ref="I19:J19"/>
    <mergeCell ref="A23:B23"/>
    <mergeCell ref="C23:D23"/>
    <mergeCell ref="E22:F22"/>
    <mergeCell ref="G22:H22"/>
    <mergeCell ref="I22:J22"/>
    <mergeCell ref="C22:D22"/>
    <mergeCell ref="G18:H18"/>
    <mergeCell ref="A19:B19"/>
    <mergeCell ref="C19:D19"/>
    <mergeCell ref="E19:F19"/>
    <mergeCell ref="G19:H19"/>
    <mergeCell ref="C18:D18"/>
    <mergeCell ref="C8:D8"/>
    <mergeCell ref="I14:J14"/>
    <mergeCell ref="A12:B12"/>
    <mergeCell ref="A13:B13"/>
    <mergeCell ref="A17:B17"/>
    <mergeCell ref="A8:B8"/>
    <mergeCell ref="I16:J16"/>
    <mergeCell ref="C15:D15"/>
    <mergeCell ref="E15:F15"/>
    <mergeCell ref="G15:H15"/>
    <mergeCell ref="A3:B3"/>
    <mergeCell ref="A4:B4"/>
    <mergeCell ref="A5:B5"/>
    <mergeCell ref="A6:B6"/>
    <mergeCell ref="A7:B7"/>
    <mergeCell ref="A15:B15"/>
    <mergeCell ref="A9:B9"/>
    <mergeCell ref="A10:B10"/>
    <mergeCell ref="A11:B11"/>
    <mergeCell ref="A30:A31"/>
    <mergeCell ref="A14:B14"/>
    <mergeCell ref="A16:B16"/>
    <mergeCell ref="C16:D16"/>
    <mergeCell ref="E16:F16"/>
    <mergeCell ref="E23:F23"/>
    <mergeCell ref="A25:J25"/>
    <mergeCell ref="I18:J18"/>
    <mergeCell ref="E20:F20"/>
    <mergeCell ref="C17:D17"/>
    <mergeCell ref="A27:J27"/>
    <mergeCell ref="C5:D5"/>
    <mergeCell ref="C6:D6"/>
    <mergeCell ref="C7:D7"/>
    <mergeCell ref="D28:E28"/>
    <mergeCell ref="A28:B29"/>
    <mergeCell ref="C14:D14"/>
    <mergeCell ref="E14:F14"/>
    <mergeCell ref="G14:H14"/>
    <mergeCell ref="E11:F11"/>
    <mergeCell ref="D31:E31"/>
    <mergeCell ref="C9:D9"/>
    <mergeCell ref="C10:D10"/>
    <mergeCell ref="C11:D11"/>
    <mergeCell ref="C12:D12"/>
    <mergeCell ref="G9:H9"/>
    <mergeCell ref="E13:F13"/>
    <mergeCell ref="G12:H12"/>
    <mergeCell ref="D29:E29"/>
    <mergeCell ref="D30:E30"/>
    <mergeCell ref="E12:F12"/>
    <mergeCell ref="E3:F3"/>
    <mergeCell ref="E4:F4"/>
    <mergeCell ref="C13:D13"/>
    <mergeCell ref="G10:H10"/>
    <mergeCell ref="E7:F7"/>
    <mergeCell ref="E8:F8"/>
    <mergeCell ref="C3:D3"/>
    <mergeCell ref="C4:D4"/>
    <mergeCell ref="E9:F9"/>
    <mergeCell ref="E10:F10"/>
    <mergeCell ref="E5:F5"/>
    <mergeCell ref="E6:F6"/>
    <mergeCell ref="G3:H3"/>
    <mergeCell ref="G4:H4"/>
    <mergeCell ref="G5:H5"/>
    <mergeCell ref="G6:H6"/>
    <mergeCell ref="G17:H17"/>
    <mergeCell ref="G7:H7"/>
    <mergeCell ref="G8:H8"/>
    <mergeCell ref="I3:J3"/>
    <mergeCell ref="I4:J4"/>
    <mergeCell ref="I5:J5"/>
    <mergeCell ref="I6:J6"/>
    <mergeCell ref="I7:J7"/>
    <mergeCell ref="I13:J13"/>
    <mergeCell ref="I8:J8"/>
    <mergeCell ref="I17:J17"/>
    <mergeCell ref="G11:H11"/>
    <mergeCell ref="A32:J32"/>
    <mergeCell ref="A1:J1"/>
    <mergeCell ref="A2:J2"/>
    <mergeCell ref="I9:J9"/>
    <mergeCell ref="I10:J10"/>
    <mergeCell ref="I11:J11"/>
    <mergeCell ref="I12:J12"/>
    <mergeCell ref="G13:H13"/>
  </mergeCells>
  <printOptions/>
  <pageMargins left="0.7" right="0.7" top="0.75" bottom="0.75" header="0.3" footer="0.3"/>
  <pageSetup fitToHeight="0" fitToWidth="1" horizontalDpi="600" verticalDpi="600" orientation="landscape" paperSize="9" scale="87" r:id="rId1"/>
  <rowBreaks count="1" manualBreakCount="1">
    <brk id="19" max="13" man="1"/>
  </rowBreaks>
</worksheet>
</file>

<file path=xl/worksheets/sheet1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0000"/>
    <pageSetUpPr fitToPage="1"/>
  </sheetPr>
  <dimension ref="A1:M46"/>
  <sheetViews>
    <sheetView tabSelected="1" view="pageBreakPreview" zoomScale="90" zoomScaleNormal="85" zoomScaleSheetLayoutView="90" workbookViewId="0" topLeftCell="B39">
      <selection activeCell="I40" sqref="I40"/>
    </sheetView>
  </sheetViews>
  <sheetFormatPr defaultColWidth="9.00390625" defaultRowHeight="21" customHeight="1"/>
  <cols>
    <col min="1" max="1" width="2.625" style="102" customWidth="1"/>
    <col min="2" max="2" width="10.625" style="102" customWidth="1"/>
    <col min="3" max="3" width="12.125" style="102" customWidth="1"/>
    <col min="4" max="4" width="5.125" style="102" customWidth="1"/>
    <col min="5" max="5" width="6.75390625" style="102" customWidth="1"/>
    <col min="6" max="6" width="19.75390625" style="102" customWidth="1"/>
    <col min="7" max="7" width="7.00390625" style="102" customWidth="1"/>
    <col min="8" max="8" width="15.625" style="102" customWidth="1"/>
    <col min="9" max="9" width="25.375" style="102" customWidth="1"/>
    <col min="10" max="10" width="3.375" style="102" customWidth="1"/>
    <col min="11" max="13" width="13.00390625" style="104" customWidth="1"/>
    <col min="14" max="16384" width="9.00390625" style="102" customWidth="1"/>
  </cols>
  <sheetData>
    <row r="1" ht="21" customHeight="1">
      <c r="B1" s="103" t="s">
        <v>563</v>
      </c>
    </row>
    <row r="2" spans="1:9" ht="21" customHeight="1">
      <c r="A2" s="477" t="s">
        <v>622</v>
      </c>
      <c r="B2" s="478"/>
      <c r="C2" s="478"/>
      <c r="D2" s="478"/>
      <c r="E2" s="478"/>
      <c r="F2" s="478"/>
      <c r="G2" s="478"/>
      <c r="H2" s="478"/>
      <c r="I2" s="478"/>
    </row>
    <row r="3" spans="1:9" ht="21" customHeight="1" thickBot="1">
      <c r="A3" s="105"/>
      <c r="B3" s="103"/>
      <c r="C3" s="103"/>
      <c r="D3" s="103"/>
      <c r="E3" s="103"/>
      <c r="F3" s="103"/>
      <c r="G3" s="103"/>
      <c r="H3" s="103"/>
      <c r="I3" s="103"/>
    </row>
    <row r="4" spans="1:9" ht="21" customHeight="1">
      <c r="A4" s="105"/>
      <c r="B4" s="106"/>
      <c r="C4" s="106"/>
      <c r="D4" s="106"/>
      <c r="E4" s="106"/>
      <c r="F4" s="106"/>
      <c r="G4" s="103"/>
      <c r="H4" s="107" t="s">
        <v>63</v>
      </c>
      <c r="I4" s="108" t="s">
        <v>377</v>
      </c>
    </row>
    <row r="5" spans="1:9" ht="21" customHeight="1">
      <c r="A5" s="105"/>
      <c r="B5" s="106"/>
      <c r="C5" s="106"/>
      <c r="D5" s="106"/>
      <c r="E5" s="106"/>
      <c r="F5" s="106"/>
      <c r="G5" s="103"/>
      <c r="H5" s="421" t="s">
        <v>560</v>
      </c>
      <c r="I5" s="109" t="s">
        <v>379</v>
      </c>
    </row>
    <row r="6" spans="1:9" ht="21" customHeight="1" thickBot="1">
      <c r="A6" s="11"/>
      <c r="B6" s="106"/>
      <c r="C6" s="106"/>
      <c r="D6" s="106"/>
      <c r="E6" s="106"/>
      <c r="F6" s="106"/>
      <c r="G6" s="11"/>
      <c r="H6" s="110" t="s">
        <v>62</v>
      </c>
      <c r="I6" s="111" t="s">
        <v>490</v>
      </c>
    </row>
    <row r="7" spans="1:9" ht="21" customHeight="1" hidden="1">
      <c r="A7" s="112"/>
      <c r="B7" s="112"/>
      <c r="C7" s="113"/>
      <c r="D7" s="113"/>
      <c r="E7" s="113"/>
      <c r="F7" s="112"/>
      <c r="G7" s="112"/>
      <c r="H7" s="112"/>
      <c r="I7" s="113"/>
    </row>
    <row r="8" spans="1:9" ht="21" customHeight="1" hidden="1">
      <c r="A8" s="112"/>
      <c r="B8" s="471" t="s">
        <v>234</v>
      </c>
      <c r="C8" s="472"/>
      <c r="D8" s="472"/>
      <c r="E8" s="472"/>
      <c r="F8" s="472"/>
      <c r="G8" s="472"/>
      <c r="H8" s="472"/>
      <c r="I8" s="472"/>
    </row>
    <row r="9" spans="1:9" ht="21" customHeight="1" hidden="1">
      <c r="A9" s="112"/>
      <c r="B9" s="471" t="s">
        <v>235</v>
      </c>
      <c r="C9" s="472"/>
      <c r="D9" s="472"/>
      <c r="E9" s="472"/>
      <c r="F9" s="472"/>
      <c r="G9" s="472"/>
      <c r="H9" s="472"/>
      <c r="I9" s="472"/>
    </row>
    <row r="10" spans="1:9" ht="21" customHeight="1" hidden="1">
      <c r="A10" s="112"/>
      <c r="B10" s="471" t="s">
        <v>236</v>
      </c>
      <c r="C10" s="472"/>
      <c r="D10" s="472"/>
      <c r="E10" s="472"/>
      <c r="F10" s="472"/>
      <c r="G10" s="472"/>
      <c r="H10" s="472"/>
      <c r="I10" s="472"/>
    </row>
    <row r="11" spans="1:9" ht="21" customHeight="1" hidden="1">
      <c r="A11" s="11"/>
      <c r="B11" s="471" t="s">
        <v>237</v>
      </c>
      <c r="C11" s="472"/>
      <c r="D11" s="472"/>
      <c r="E11" s="472"/>
      <c r="F11" s="472"/>
      <c r="G11" s="472"/>
      <c r="H11" s="472"/>
      <c r="I11" s="472"/>
    </row>
    <row r="12" spans="1:9" ht="21" customHeight="1" hidden="1">
      <c r="A12" s="11"/>
      <c r="B12" s="471" t="s">
        <v>238</v>
      </c>
      <c r="C12" s="472"/>
      <c r="D12" s="472"/>
      <c r="E12" s="472"/>
      <c r="F12" s="472"/>
      <c r="G12" s="472"/>
      <c r="H12" s="472"/>
      <c r="I12" s="472"/>
    </row>
    <row r="13" spans="1:9" ht="21" customHeight="1" hidden="1">
      <c r="A13" s="11"/>
      <c r="B13" s="114"/>
      <c r="C13" s="114"/>
      <c r="D13" s="114"/>
      <c r="E13" s="114"/>
      <c r="F13" s="114"/>
      <c r="G13" s="114"/>
      <c r="H13" s="114"/>
      <c r="I13" s="114"/>
    </row>
    <row r="14" spans="1:9" ht="21" customHeight="1" thickBot="1">
      <c r="A14" s="115" t="s">
        <v>72</v>
      </c>
      <c r="B14" s="115"/>
      <c r="C14" s="11"/>
      <c r="D14" s="11"/>
      <c r="E14" s="11"/>
      <c r="F14" s="11"/>
      <c r="G14" s="11"/>
      <c r="H14" s="11"/>
      <c r="I14" s="11"/>
    </row>
    <row r="15" spans="1:9" ht="21" customHeight="1">
      <c r="A15" s="487"/>
      <c r="B15" s="458" t="s">
        <v>39</v>
      </c>
      <c r="C15" s="459"/>
      <c r="D15" s="455" t="s">
        <v>374</v>
      </c>
      <c r="E15" s="441"/>
      <c r="F15" s="441" t="s">
        <v>381</v>
      </c>
      <c r="G15" s="441"/>
      <c r="H15" s="441"/>
      <c r="I15" s="442"/>
    </row>
    <row r="16" spans="1:9" ht="21" customHeight="1">
      <c r="A16" s="487"/>
      <c r="B16" s="460"/>
      <c r="C16" s="461"/>
      <c r="D16" s="462" t="s">
        <v>380</v>
      </c>
      <c r="E16" s="463"/>
      <c r="F16" s="463"/>
      <c r="G16" s="463"/>
      <c r="H16" s="463"/>
      <c r="I16" s="464"/>
    </row>
    <row r="17" spans="1:9" ht="21" customHeight="1">
      <c r="A17" s="487"/>
      <c r="B17" s="481" t="s">
        <v>73</v>
      </c>
      <c r="C17" s="482"/>
      <c r="D17" s="116" t="s">
        <v>370</v>
      </c>
      <c r="E17" s="456" t="s">
        <v>582</v>
      </c>
      <c r="F17" s="456"/>
      <c r="G17" s="456"/>
      <c r="H17" s="456"/>
      <c r="I17" s="457"/>
    </row>
    <row r="18" spans="1:9" ht="21" customHeight="1">
      <c r="A18" s="487"/>
      <c r="B18" s="483"/>
      <c r="C18" s="484"/>
      <c r="D18" s="462" t="s">
        <v>583</v>
      </c>
      <c r="E18" s="463"/>
      <c r="F18" s="463"/>
      <c r="G18" s="463"/>
      <c r="H18" s="463"/>
      <c r="I18" s="464"/>
    </row>
    <row r="19" spans="1:9" ht="21" customHeight="1">
      <c r="A19" s="487"/>
      <c r="B19" s="481" t="s">
        <v>74</v>
      </c>
      <c r="C19" s="482"/>
      <c r="D19" s="479" t="s">
        <v>364</v>
      </c>
      <c r="E19" s="480"/>
      <c r="F19" s="454"/>
      <c r="G19" s="497" t="s">
        <v>973</v>
      </c>
      <c r="H19" s="469"/>
      <c r="I19" s="470"/>
    </row>
    <row r="20" spans="1:9" ht="21" customHeight="1">
      <c r="A20" s="487"/>
      <c r="B20" s="485"/>
      <c r="C20" s="486"/>
      <c r="D20" s="479" t="s">
        <v>365</v>
      </c>
      <c r="E20" s="480"/>
      <c r="F20" s="454"/>
      <c r="G20" s="468" t="s">
        <v>382</v>
      </c>
      <c r="H20" s="469"/>
      <c r="I20" s="470"/>
    </row>
    <row r="21" spans="1:9" ht="21" customHeight="1">
      <c r="A21" s="487"/>
      <c r="B21" s="483"/>
      <c r="C21" s="484"/>
      <c r="D21" s="488" t="s">
        <v>75</v>
      </c>
      <c r="E21" s="489"/>
      <c r="F21" s="490"/>
      <c r="G21" s="120" t="s">
        <v>461</v>
      </c>
      <c r="H21" s="439" t="s">
        <v>463</v>
      </c>
      <c r="I21" s="440"/>
    </row>
    <row r="22" spans="1:9" ht="21" customHeight="1">
      <c r="A22" s="121"/>
      <c r="B22" s="493" t="s">
        <v>248</v>
      </c>
      <c r="C22" s="454"/>
      <c r="D22" s="465" t="s">
        <v>462</v>
      </c>
      <c r="E22" s="466"/>
      <c r="F22" s="466"/>
      <c r="G22" s="122" t="s">
        <v>369</v>
      </c>
      <c r="H22" s="466" t="s">
        <v>503</v>
      </c>
      <c r="I22" s="467"/>
    </row>
    <row r="23" spans="1:9" ht="21" customHeight="1">
      <c r="A23" s="123"/>
      <c r="B23" s="493" t="s">
        <v>77</v>
      </c>
      <c r="C23" s="454"/>
      <c r="D23" s="443" t="s">
        <v>343</v>
      </c>
      <c r="E23" s="444"/>
      <c r="F23" s="506" t="s">
        <v>613</v>
      </c>
      <c r="G23" s="506"/>
      <c r="H23" s="506"/>
      <c r="I23" s="507"/>
    </row>
    <row r="24" spans="1:13" ht="36" customHeight="1" thickBot="1">
      <c r="A24" s="123"/>
      <c r="B24" s="475" t="s">
        <v>78</v>
      </c>
      <c r="C24" s="476"/>
      <c r="D24" s="508" t="s">
        <v>502</v>
      </c>
      <c r="E24" s="509"/>
      <c r="F24" s="510"/>
      <c r="G24" s="510"/>
      <c r="H24" s="510"/>
      <c r="I24" s="511"/>
      <c r="K24" s="102"/>
      <c r="L24" s="102"/>
      <c r="M24" s="102"/>
    </row>
    <row r="25" spans="1:11" ht="21" customHeight="1">
      <c r="A25" s="9"/>
      <c r="B25" s="473"/>
      <c r="C25" s="473"/>
      <c r="D25" s="473"/>
      <c r="E25" s="473"/>
      <c r="F25" s="474"/>
      <c r="G25" s="4"/>
      <c r="H25" s="4"/>
      <c r="I25" s="4"/>
      <c r="J25" s="4"/>
      <c r="K25" s="124"/>
    </row>
    <row r="26" spans="1:10" ht="21" customHeight="1">
      <c r="A26" s="125" t="s">
        <v>79</v>
      </c>
      <c r="B26" s="515" t="s">
        <v>350</v>
      </c>
      <c r="C26" s="515"/>
      <c r="D26" s="515"/>
      <c r="E26" s="515"/>
      <c r="F26" s="515"/>
      <c r="G26" s="99"/>
      <c r="H26" s="99"/>
      <c r="I26" s="99"/>
      <c r="J26" s="99"/>
    </row>
    <row r="27" spans="1:10" ht="21" customHeight="1" thickBot="1">
      <c r="A27" s="126"/>
      <c r="B27" s="494" t="s">
        <v>82</v>
      </c>
      <c r="C27" s="494"/>
      <c r="D27" s="127"/>
      <c r="E27" s="127"/>
      <c r="F27" s="127"/>
      <c r="G27" s="99"/>
      <c r="H27" s="99"/>
      <c r="I27" s="99"/>
      <c r="J27" s="99"/>
    </row>
    <row r="28" spans="1:9" ht="21" customHeight="1">
      <c r="A28" s="128"/>
      <c r="B28" s="458" t="s">
        <v>39</v>
      </c>
      <c r="C28" s="459"/>
      <c r="D28" s="455" t="s">
        <v>373</v>
      </c>
      <c r="E28" s="441"/>
      <c r="F28" s="441" t="s">
        <v>482</v>
      </c>
      <c r="G28" s="441"/>
      <c r="H28" s="441"/>
      <c r="I28" s="442"/>
    </row>
    <row r="29" spans="1:9" ht="21" customHeight="1">
      <c r="A29" s="128"/>
      <c r="B29" s="460"/>
      <c r="C29" s="461"/>
      <c r="D29" s="462" t="s">
        <v>481</v>
      </c>
      <c r="E29" s="463"/>
      <c r="F29" s="463"/>
      <c r="G29" s="463"/>
      <c r="H29" s="463"/>
      <c r="I29" s="464"/>
    </row>
    <row r="30" spans="1:9" ht="21" customHeight="1">
      <c r="A30" s="128"/>
      <c r="B30" s="495" t="s">
        <v>310</v>
      </c>
      <c r="C30" s="496"/>
      <c r="D30" s="450" t="s">
        <v>383</v>
      </c>
      <c r="E30" s="451"/>
      <c r="F30" s="451"/>
      <c r="G30" s="451"/>
      <c r="H30" s="451"/>
      <c r="I30" s="452"/>
    </row>
    <row r="31" spans="1:9" ht="21" customHeight="1">
      <c r="A31" s="128"/>
      <c r="B31" s="495" t="s">
        <v>247</v>
      </c>
      <c r="C31" s="496"/>
      <c r="D31" s="450" t="s">
        <v>566</v>
      </c>
      <c r="E31" s="451"/>
      <c r="F31" s="451"/>
      <c r="G31" s="451"/>
      <c r="H31" s="451"/>
      <c r="I31" s="452"/>
    </row>
    <row r="32" spans="1:13" ht="21" customHeight="1">
      <c r="A32" s="128"/>
      <c r="B32" s="495" t="s">
        <v>80</v>
      </c>
      <c r="C32" s="496"/>
      <c r="D32" s="116" t="s">
        <v>370</v>
      </c>
      <c r="E32" s="456" t="s">
        <v>582</v>
      </c>
      <c r="F32" s="456"/>
      <c r="G32" s="456"/>
      <c r="H32" s="456"/>
      <c r="I32" s="457"/>
      <c r="K32" s="129"/>
      <c r="L32" s="129"/>
      <c r="M32" s="129"/>
    </row>
    <row r="33" spans="1:13" ht="21" customHeight="1">
      <c r="A33" s="128"/>
      <c r="B33" s="460"/>
      <c r="C33" s="461"/>
      <c r="D33" s="462" t="s">
        <v>583</v>
      </c>
      <c r="E33" s="463"/>
      <c r="F33" s="463"/>
      <c r="G33" s="463"/>
      <c r="H33" s="463"/>
      <c r="I33" s="464"/>
      <c r="K33" s="129"/>
      <c r="L33" s="129"/>
      <c r="M33" s="129"/>
    </row>
    <row r="34" spans="1:13" ht="21" customHeight="1">
      <c r="A34" s="128"/>
      <c r="B34" s="453" t="s">
        <v>311</v>
      </c>
      <c r="C34" s="454"/>
      <c r="D34" s="465" t="s">
        <v>596</v>
      </c>
      <c r="E34" s="466"/>
      <c r="F34" s="466"/>
      <c r="G34" s="466"/>
      <c r="H34" s="466"/>
      <c r="I34" s="467"/>
      <c r="J34" s="99"/>
      <c r="K34" s="129"/>
      <c r="L34" s="129"/>
      <c r="M34" s="129"/>
    </row>
    <row r="35" spans="1:13" ht="21" customHeight="1">
      <c r="A35" s="128"/>
      <c r="B35" s="495" t="s">
        <v>74</v>
      </c>
      <c r="C35" s="496"/>
      <c r="D35" s="498" t="s">
        <v>40</v>
      </c>
      <c r="E35" s="499"/>
      <c r="F35" s="500"/>
      <c r="G35" s="497" t="s">
        <v>598</v>
      </c>
      <c r="H35" s="469"/>
      <c r="I35" s="470"/>
      <c r="J35" s="99"/>
      <c r="K35" s="129"/>
      <c r="L35" s="129"/>
      <c r="M35" s="129"/>
    </row>
    <row r="36" spans="1:9" ht="21" customHeight="1">
      <c r="A36" s="128"/>
      <c r="B36" s="524"/>
      <c r="C36" s="525"/>
      <c r="D36" s="498" t="s">
        <v>76</v>
      </c>
      <c r="E36" s="499"/>
      <c r="F36" s="500"/>
      <c r="G36" s="497" t="s">
        <v>599</v>
      </c>
      <c r="H36" s="469"/>
      <c r="I36" s="470"/>
    </row>
    <row r="37" spans="1:9" ht="21" customHeight="1">
      <c r="A37" s="128"/>
      <c r="B37" s="460"/>
      <c r="C37" s="461"/>
      <c r="D37" s="503" t="s">
        <v>75</v>
      </c>
      <c r="E37" s="504"/>
      <c r="F37" s="505"/>
      <c r="G37" s="120" t="s">
        <v>371</v>
      </c>
      <c r="H37" s="439" t="s">
        <v>464</v>
      </c>
      <c r="I37" s="440"/>
    </row>
    <row r="38" spans="1:9" ht="21" customHeight="1">
      <c r="A38" s="128"/>
      <c r="B38" s="493" t="s">
        <v>302</v>
      </c>
      <c r="C38" s="454"/>
      <c r="D38" s="465" t="s">
        <v>378</v>
      </c>
      <c r="E38" s="466"/>
      <c r="F38" s="466"/>
      <c r="G38" s="130" t="s">
        <v>372</v>
      </c>
      <c r="H38" s="466" t="s">
        <v>379</v>
      </c>
      <c r="I38" s="467"/>
    </row>
    <row r="39" spans="1:9" ht="45" customHeight="1" thickBot="1">
      <c r="A39" s="128"/>
      <c r="B39" s="501" t="s">
        <v>1017</v>
      </c>
      <c r="C39" s="502"/>
      <c r="D39" s="445" t="s">
        <v>343</v>
      </c>
      <c r="E39" s="446"/>
      <c r="F39" s="131" t="s">
        <v>584</v>
      </c>
      <c r="G39" s="132" t="s">
        <v>372</v>
      </c>
      <c r="H39" s="420"/>
      <c r="I39" s="133"/>
    </row>
    <row r="40" spans="1:9" ht="21" customHeight="1">
      <c r="A40" s="128"/>
      <c r="B40" s="134"/>
      <c r="C40" s="134"/>
      <c r="D40" s="135"/>
      <c r="E40" s="135"/>
      <c r="F40" s="136"/>
      <c r="G40" s="137"/>
      <c r="H40" s="135"/>
      <c r="I40" s="136"/>
    </row>
    <row r="41" spans="1:11" ht="21" customHeight="1">
      <c r="A41" s="128"/>
      <c r="B41" s="134"/>
      <c r="C41" s="134"/>
      <c r="D41" s="135"/>
      <c r="E41" s="135"/>
      <c r="F41" s="136"/>
      <c r="G41" s="137"/>
      <c r="H41" s="6"/>
      <c r="I41" s="138"/>
      <c r="J41" s="99"/>
      <c r="K41" s="129"/>
    </row>
    <row r="42" spans="1:9" ht="21" customHeight="1" thickBot="1">
      <c r="A42" s="128"/>
      <c r="B42" s="512" t="s">
        <v>692</v>
      </c>
      <c r="C42" s="512"/>
      <c r="D42" s="512"/>
      <c r="E42" s="512"/>
      <c r="F42" s="512"/>
      <c r="G42" s="139"/>
      <c r="H42" s="42"/>
      <c r="I42" s="140"/>
    </row>
    <row r="43" spans="1:13" ht="36" customHeight="1">
      <c r="A43" s="128"/>
      <c r="B43" s="526" t="s">
        <v>565</v>
      </c>
      <c r="C43" s="527"/>
      <c r="D43" s="447">
        <v>271234567</v>
      </c>
      <c r="E43" s="448"/>
      <c r="F43" s="449"/>
      <c r="G43" s="513" t="s">
        <v>539</v>
      </c>
      <c r="H43" s="514"/>
      <c r="I43" s="422" t="s">
        <v>958</v>
      </c>
      <c r="K43" s="102"/>
      <c r="L43" s="102"/>
      <c r="M43" s="102"/>
    </row>
    <row r="44" spans="1:13" ht="36" customHeight="1">
      <c r="A44" s="128"/>
      <c r="B44" s="518" t="s">
        <v>549</v>
      </c>
      <c r="C44" s="519"/>
      <c r="D44" s="435" t="s">
        <v>343</v>
      </c>
      <c r="E44" s="436"/>
      <c r="F44" s="141" t="s">
        <v>585</v>
      </c>
      <c r="G44" s="142"/>
      <c r="H44" s="418"/>
      <c r="I44" s="143"/>
      <c r="K44" s="102"/>
      <c r="L44" s="102"/>
      <c r="M44" s="102"/>
    </row>
    <row r="45" spans="1:13" ht="45" customHeight="1">
      <c r="A45" s="128"/>
      <c r="B45" s="516" t="s">
        <v>312</v>
      </c>
      <c r="C45" s="517"/>
      <c r="D45" s="520" t="s">
        <v>957</v>
      </c>
      <c r="E45" s="521"/>
      <c r="F45" s="521"/>
      <c r="G45" s="522" t="s">
        <v>509</v>
      </c>
      <c r="H45" s="523"/>
      <c r="I45" s="144" t="s">
        <v>958</v>
      </c>
      <c r="K45" s="102"/>
      <c r="L45" s="102"/>
      <c r="M45" s="102"/>
    </row>
    <row r="46" spans="1:13" ht="45" customHeight="1" thickBot="1">
      <c r="A46" s="128"/>
      <c r="B46" s="491" t="s">
        <v>551</v>
      </c>
      <c r="C46" s="492"/>
      <c r="D46" s="437" t="s">
        <v>343</v>
      </c>
      <c r="E46" s="438"/>
      <c r="F46" s="145" t="s">
        <v>585</v>
      </c>
      <c r="G46" s="146"/>
      <c r="H46" s="419"/>
      <c r="I46" s="147"/>
      <c r="K46" s="102"/>
      <c r="L46" s="102"/>
      <c r="M46" s="102"/>
    </row>
  </sheetData>
  <sheetProtection/>
  <mergeCells count="68">
    <mergeCell ref="B42:F42"/>
    <mergeCell ref="G43:H43"/>
    <mergeCell ref="B26:F26"/>
    <mergeCell ref="B30:C30"/>
    <mergeCell ref="B45:C45"/>
    <mergeCell ref="B44:C44"/>
    <mergeCell ref="D45:F45"/>
    <mergeCell ref="G45:H45"/>
    <mergeCell ref="B35:C37"/>
    <mergeCell ref="B43:C43"/>
    <mergeCell ref="B39:C39"/>
    <mergeCell ref="G19:I19"/>
    <mergeCell ref="B28:C29"/>
    <mergeCell ref="B22:C22"/>
    <mergeCell ref="D37:F37"/>
    <mergeCell ref="F23:I23"/>
    <mergeCell ref="D38:F38"/>
    <mergeCell ref="H38:I38"/>
    <mergeCell ref="D24:I24"/>
    <mergeCell ref="B31:C31"/>
    <mergeCell ref="B46:C46"/>
    <mergeCell ref="B23:C23"/>
    <mergeCell ref="B27:C27"/>
    <mergeCell ref="B32:C33"/>
    <mergeCell ref="D33:I33"/>
    <mergeCell ref="B38:C38"/>
    <mergeCell ref="G35:I35"/>
    <mergeCell ref="D36:F36"/>
    <mergeCell ref="G36:I36"/>
    <mergeCell ref="D35:F35"/>
    <mergeCell ref="A2:I2"/>
    <mergeCell ref="D19:F19"/>
    <mergeCell ref="B17:C18"/>
    <mergeCell ref="B19:C21"/>
    <mergeCell ref="A15:A21"/>
    <mergeCell ref="B8:I8"/>
    <mergeCell ref="B10:I10"/>
    <mergeCell ref="D21:F21"/>
    <mergeCell ref="D20:F20"/>
    <mergeCell ref="B9:I9"/>
    <mergeCell ref="B12:I12"/>
    <mergeCell ref="B11:I11"/>
    <mergeCell ref="B25:F25"/>
    <mergeCell ref="D16:I16"/>
    <mergeCell ref="D18:I18"/>
    <mergeCell ref="D22:F22"/>
    <mergeCell ref="H22:I22"/>
    <mergeCell ref="B24:C24"/>
    <mergeCell ref="B34:C34"/>
    <mergeCell ref="D15:E15"/>
    <mergeCell ref="E17:I17"/>
    <mergeCell ref="D28:E28"/>
    <mergeCell ref="E32:I32"/>
    <mergeCell ref="B15:C16"/>
    <mergeCell ref="D30:I30"/>
    <mergeCell ref="D29:I29"/>
    <mergeCell ref="D34:I34"/>
    <mergeCell ref="G20:I20"/>
    <mergeCell ref="D44:E44"/>
    <mergeCell ref="D46:E46"/>
    <mergeCell ref="H37:I37"/>
    <mergeCell ref="H21:I21"/>
    <mergeCell ref="F15:I15"/>
    <mergeCell ref="F28:I28"/>
    <mergeCell ref="D23:E23"/>
    <mergeCell ref="D39:E39"/>
    <mergeCell ref="D43:F43"/>
    <mergeCell ref="D31:I31"/>
  </mergeCells>
  <dataValidations count="3">
    <dataValidation type="list" allowBlank="1" showInputMessage="1" showErrorMessage="1" sqref="D30:I30">
      <formula1>"有料老人ホーム設置時の老人福祉法第２９条第１項に規定する届出,高齢者の居住の安定確保に関する法律第５条第１項に規定するサービス付き高齢者向け住宅の登録"</formula1>
    </dataValidation>
    <dataValidation type="list" allowBlank="1" showInputMessage="1" showErrorMessage="1" sqref="D23 D46 D39 D44 H39">
      <formula1>"昭和,平成"</formula1>
    </dataValidation>
    <dataValidation type="list" allowBlank="1" showInputMessage="1" showErrorMessage="1" sqref="D31:I31">
      <formula1>"介護付（一般型特定施設入居者生活介護を提供する場合）,介護付（外部サービス利用型特定施設入居者生活介護を提供する場合）,住宅型,健康型"</formula1>
    </dataValidation>
  </dataValidations>
  <hyperlinks>
    <hyperlink ref="G37" r:id="rId1" display="http://"/>
    <hyperlink ref="G21" r:id="rId2" display="http://"/>
    <hyperlink ref="G20" r:id="rId3" display="yamada@osaka.jp "/>
    <hyperlink ref="H21" r:id="rId4" display="www.abcdef.co.jp"/>
    <hyperlink ref="H37" r:id="rId5" display="www.abcdef.co.jp"/>
  </hyperlink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landscape" paperSize="9" scale="92" r:id="rId9"/>
  <rowBreaks count="1" manualBreakCount="1">
    <brk id="33" max="12" man="1"/>
  </rowBreaks>
  <drawing r:id="rId8"/>
  <legacyDrawing r:id="rId7"/>
</worksheet>
</file>

<file path=xl/worksheets/sheet3.xml><?xml version="1.0" encoding="utf-8"?>
<worksheet xmlns="http://schemas.openxmlformats.org/spreadsheetml/2006/main" xmlns:r="http://schemas.openxmlformats.org/officeDocument/2006/relationships">
  <sheetPr>
    <tabColor theme="7"/>
    <pageSetUpPr fitToPage="1"/>
  </sheetPr>
  <dimension ref="A1:P41"/>
  <sheetViews>
    <sheetView view="pageBreakPreview" zoomScale="90" zoomScaleNormal="85" zoomScaleSheetLayoutView="90" workbookViewId="0" topLeftCell="A16">
      <selection activeCell="A1" sqref="A1:K1"/>
    </sheetView>
  </sheetViews>
  <sheetFormatPr defaultColWidth="11.75390625" defaultRowHeight="22.5" customHeight="1"/>
  <cols>
    <col min="1" max="1" width="2.50390625" style="128" customWidth="1"/>
    <col min="2" max="2" width="9.375" style="3" customWidth="1"/>
    <col min="3" max="3" width="15.625" style="102" customWidth="1"/>
    <col min="4" max="6" width="7.875" style="102" customWidth="1"/>
    <col min="7" max="7" width="8.00390625" style="102" customWidth="1"/>
    <col min="8" max="8" width="7.875" style="102" customWidth="1"/>
    <col min="9" max="9" width="10.25390625" style="102" customWidth="1"/>
    <col min="10" max="10" width="7.875" style="102" customWidth="1"/>
    <col min="11" max="11" width="16.125" style="102" customWidth="1"/>
    <col min="12" max="12" width="3.375" style="102" customWidth="1"/>
    <col min="13" max="15" width="13.00390625" style="102" customWidth="1"/>
    <col min="16" max="16384" width="11.75390625" style="102" customWidth="1"/>
  </cols>
  <sheetData>
    <row r="1" spans="1:11" ht="21" customHeight="1" thickBot="1">
      <c r="A1" s="9" t="s">
        <v>83</v>
      </c>
      <c r="B1" s="578" t="s">
        <v>87</v>
      </c>
      <c r="C1" s="578"/>
      <c r="D1" s="578"/>
      <c r="E1" s="578"/>
      <c r="F1" s="578"/>
      <c r="G1" s="578"/>
      <c r="H1" s="578"/>
      <c r="I1" s="578"/>
      <c r="J1" s="578"/>
      <c r="K1" s="578"/>
    </row>
    <row r="2" spans="2:11" ht="21" customHeight="1">
      <c r="B2" s="590" t="s">
        <v>84</v>
      </c>
      <c r="C2" s="148" t="s">
        <v>249</v>
      </c>
      <c r="D2" s="149" t="s">
        <v>1010</v>
      </c>
      <c r="E2" s="150" t="s">
        <v>250</v>
      </c>
      <c r="F2" s="151" t="s">
        <v>344</v>
      </c>
      <c r="G2" s="586" t="s">
        <v>363</v>
      </c>
      <c r="H2" s="587"/>
      <c r="I2" s="152" t="s">
        <v>344</v>
      </c>
      <c r="J2" s="153"/>
      <c r="K2" s="154"/>
    </row>
    <row r="3" spans="2:11" ht="21" customHeight="1">
      <c r="B3" s="536"/>
      <c r="C3" s="155" t="s">
        <v>259</v>
      </c>
      <c r="D3" s="156" t="s">
        <v>343</v>
      </c>
      <c r="E3" s="506" t="s">
        <v>586</v>
      </c>
      <c r="F3" s="506"/>
      <c r="G3" s="506"/>
      <c r="H3" s="157" t="s">
        <v>309</v>
      </c>
      <c r="I3" s="158" t="s">
        <v>343</v>
      </c>
      <c r="J3" s="506" t="s">
        <v>587</v>
      </c>
      <c r="K3" s="507"/>
    </row>
    <row r="4" spans="2:11" ht="21" customHeight="1">
      <c r="B4" s="581"/>
      <c r="C4" s="159" t="s">
        <v>89</v>
      </c>
      <c r="D4" s="591">
        <v>3000</v>
      </c>
      <c r="E4" s="592"/>
      <c r="F4" s="160" t="s">
        <v>251</v>
      </c>
      <c r="G4" s="160"/>
      <c r="H4" s="160"/>
      <c r="I4" s="160"/>
      <c r="J4" s="160"/>
      <c r="K4" s="161"/>
    </row>
    <row r="5" spans="2:11" ht="21" customHeight="1">
      <c r="B5" s="580" t="s">
        <v>85</v>
      </c>
      <c r="C5" s="162" t="s">
        <v>249</v>
      </c>
      <c r="D5" s="163" t="s">
        <v>1010</v>
      </c>
      <c r="E5" s="89" t="s">
        <v>250</v>
      </c>
      <c r="F5" s="156" t="s">
        <v>344</v>
      </c>
      <c r="G5" s="488" t="s">
        <v>363</v>
      </c>
      <c r="H5" s="490"/>
      <c r="I5" s="156" t="s">
        <v>344</v>
      </c>
      <c r="J5" s="83"/>
      <c r="K5" s="84"/>
    </row>
    <row r="6" spans="2:11" ht="21" customHeight="1">
      <c r="B6" s="536"/>
      <c r="C6" s="90" t="s">
        <v>259</v>
      </c>
      <c r="D6" s="156" t="s">
        <v>343</v>
      </c>
      <c r="E6" s="506" t="s">
        <v>586</v>
      </c>
      <c r="F6" s="506"/>
      <c r="G6" s="506"/>
      <c r="H6" s="157" t="s">
        <v>309</v>
      </c>
      <c r="I6" s="158" t="s">
        <v>343</v>
      </c>
      <c r="J6" s="506" t="s">
        <v>587</v>
      </c>
      <c r="K6" s="507"/>
    </row>
    <row r="7" spans="2:11" ht="21" customHeight="1">
      <c r="B7" s="536"/>
      <c r="C7" s="162" t="s">
        <v>252</v>
      </c>
      <c r="D7" s="593">
        <v>5000</v>
      </c>
      <c r="E7" s="592"/>
      <c r="F7" s="530" t="s">
        <v>806</v>
      </c>
      <c r="G7" s="530"/>
      <c r="H7" s="530"/>
      <c r="I7" s="579">
        <v>4600</v>
      </c>
      <c r="J7" s="579"/>
      <c r="K7" s="164" t="s">
        <v>315</v>
      </c>
    </row>
    <row r="8" spans="2:11" ht="21" customHeight="1">
      <c r="B8" s="536"/>
      <c r="C8" s="162" t="s">
        <v>255</v>
      </c>
      <c r="D8" s="156" t="s">
        <v>343</v>
      </c>
      <c r="E8" s="506" t="s">
        <v>588</v>
      </c>
      <c r="F8" s="506"/>
      <c r="G8" s="547"/>
      <c r="H8" s="531" t="s">
        <v>367</v>
      </c>
      <c r="I8" s="532"/>
      <c r="J8" s="533" t="s">
        <v>384</v>
      </c>
      <c r="K8" s="507"/>
    </row>
    <row r="9" spans="2:11" ht="21" customHeight="1">
      <c r="B9" s="536"/>
      <c r="C9" s="162" t="s">
        <v>86</v>
      </c>
      <c r="D9" s="560" t="s">
        <v>385</v>
      </c>
      <c r="E9" s="589"/>
      <c r="F9" s="588" t="s">
        <v>313</v>
      </c>
      <c r="G9" s="588"/>
      <c r="H9" s="582"/>
      <c r="I9" s="582"/>
      <c r="J9" s="582"/>
      <c r="K9" s="583"/>
    </row>
    <row r="10" spans="2:11" ht="36" customHeight="1">
      <c r="B10" s="536"/>
      <c r="C10" s="162" t="s">
        <v>253</v>
      </c>
      <c r="D10" s="548" t="s">
        <v>386</v>
      </c>
      <c r="E10" s="549"/>
      <c r="F10" s="588" t="s">
        <v>313</v>
      </c>
      <c r="G10" s="588"/>
      <c r="H10" s="582"/>
      <c r="I10" s="582"/>
      <c r="J10" s="582"/>
      <c r="K10" s="583"/>
    </row>
    <row r="11" spans="2:11" ht="21" customHeight="1">
      <c r="B11" s="536"/>
      <c r="C11" s="162" t="s">
        <v>254</v>
      </c>
      <c r="D11" s="165">
        <v>6</v>
      </c>
      <c r="E11" s="166" t="s">
        <v>337</v>
      </c>
      <c r="F11" s="167" t="s">
        <v>351</v>
      </c>
      <c r="G11" s="168">
        <v>5</v>
      </c>
      <c r="H11" s="169" t="s">
        <v>352</v>
      </c>
      <c r="I11" s="168">
        <v>1</v>
      </c>
      <c r="J11" s="170" t="s">
        <v>314</v>
      </c>
      <c r="K11" s="84"/>
    </row>
    <row r="12" spans="2:11" ht="21" customHeight="1">
      <c r="B12" s="581"/>
      <c r="C12" s="562" t="s">
        <v>307</v>
      </c>
      <c r="D12" s="563"/>
      <c r="E12" s="563"/>
      <c r="F12" s="563"/>
      <c r="G12" s="563"/>
      <c r="H12" s="564"/>
      <c r="I12" s="560" t="s">
        <v>387</v>
      </c>
      <c r="J12" s="561"/>
      <c r="K12" s="171"/>
    </row>
    <row r="13" spans="2:16" ht="21" customHeight="1">
      <c r="B13" s="535" t="s">
        <v>321</v>
      </c>
      <c r="C13" s="172" t="s">
        <v>256</v>
      </c>
      <c r="D13" s="173">
        <v>42</v>
      </c>
      <c r="E13" s="174" t="s">
        <v>548</v>
      </c>
      <c r="F13" s="479" t="s">
        <v>1002</v>
      </c>
      <c r="G13" s="480"/>
      <c r="H13" s="480"/>
      <c r="I13" s="454"/>
      <c r="J13" s="175">
        <v>41</v>
      </c>
      <c r="K13" s="176">
        <v>41</v>
      </c>
      <c r="P13" s="3"/>
    </row>
    <row r="14" spans="2:16" ht="36" customHeight="1">
      <c r="B14" s="584"/>
      <c r="C14" s="92" t="s">
        <v>316</v>
      </c>
      <c r="D14" s="177" t="s">
        <v>257</v>
      </c>
      <c r="E14" s="177" t="s">
        <v>258</v>
      </c>
      <c r="F14" s="177" t="s">
        <v>88</v>
      </c>
      <c r="G14" s="177" t="s">
        <v>627</v>
      </c>
      <c r="H14" s="178" t="s">
        <v>349</v>
      </c>
      <c r="I14" s="178" t="s">
        <v>89</v>
      </c>
      <c r="J14" s="178" t="s">
        <v>633</v>
      </c>
      <c r="K14" s="179" t="s">
        <v>366</v>
      </c>
      <c r="P14" s="3"/>
    </row>
    <row r="15" spans="1:16" s="186" customFormat="1" ht="21" customHeight="1">
      <c r="A15" s="180"/>
      <c r="B15" s="584"/>
      <c r="C15" s="181" t="s">
        <v>345</v>
      </c>
      <c r="D15" s="182" t="s">
        <v>388</v>
      </c>
      <c r="E15" s="182" t="s">
        <v>388</v>
      </c>
      <c r="F15" s="182" t="s">
        <v>389</v>
      </c>
      <c r="G15" s="182" t="s">
        <v>389</v>
      </c>
      <c r="H15" s="182" t="s">
        <v>388</v>
      </c>
      <c r="I15" s="183">
        <v>20</v>
      </c>
      <c r="J15" s="184">
        <v>11</v>
      </c>
      <c r="K15" s="185" t="s">
        <v>394</v>
      </c>
      <c r="P15" s="187"/>
    </row>
    <row r="16" spans="1:16" s="186" customFormat="1" ht="21" customHeight="1">
      <c r="A16" s="180"/>
      <c r="B16" s="584"/>
      <c r="C16" s="181" t="s">
        <v>345</v>
      </c>
      <c r="D16" s="182" t="s">
        <v>388</v>
      </c>
      <c r="E16" s="182" t="s">
        <v>388</v>
      </c>
      <c r="F16" s="182" t="s">
        <v>389</v>
      </c>
      <c r="G16" s="182" t="s">
        <v>389</v>
      </c>
      <c r="H16" s="182" t="s">
        <v>388</v>
      </c>
      <c r="I16" s="183">
        <v>12.8</v>
      </c>
      <c r="J16" s="184">
        <v>9</v>
      </c>
      <c r="K16" s="185" t="s">
        <v>550</v>
      </c>
      <c r="P16" s="534"/>
    </row>
    <row r="17" spans="1:16" s="186" customFormat="1" ht="36" customHeight="1">
      <c r="A17" s="180"/>
      <c r="B17" s="584"/>
      <c r="C17" s="181" t="s">
        <v>346</v>
      </c>
      <c r="D17" s="182" t="s">
        <v>388</v>
      </c>
      <c r="E17" s="182" t="s">
        <v>388</v>
      </c>
      <c r="F17" s="182" t="s">
        <v>389</v>
      </c>
      <c r="G17" s="182" t="s">
        <v>389</v>
      </c>
      <c r="H17" s="182" t="s">
        <v>388</v>
      </c>
      <c r="I17" s="183">
        <v>44</v>
      </c>
      <c r="J17" s="184">
        <v>10</v>
      </c>
      <c r="K17" s="185" t="s">
        <v>395</v>
      </c>
      <c r="P17" s="534"/>
    </row>
    <row r="18" spans="1:16" s="186" customFormat="1" ht="36" customHeight="1">
      <c r="A18" s="180"/>
      <c r="B18" s="584"/>
      <c r="C18" s="181" t="s">
        <v>495</v>
      </c>
      <c r="D18" s="182" t="s">
        <v>388</v>
      </c>
      <c r="E18" s="182" t="s">
        <v>388</v>
      </c>
      <c r="F18" s="182" t="s">
        <v>389</v>
      </c>
      <c r="G18" s="182" t="s">
        <v>389</v>
      </c>
      <c r="H18" s="182" t="s">
        <v>388</v>
      </c>
      <c r="I18" s="183">
        <v>18</v>
      </c>
      <c r="J18" s="184">
        <v>10</v>
      </c>
      <c r="K18" s="185" t="s">
        <v>494</v>
      </c>
      <c r="P18" s="534"/>
    </row>
    <row r="19" spans="1:16" s="186" customFormat="1" ht="21" customHeight="1">
      <c r="A19" s="188"/>
      <c r="B19" s="584"/>
      <c r="C19" s="181" t="s">
        <v>347</v>
      </c>
      <c r="D19" s="182" t="s">
        <v>388</v>
      </c>
      <c r="E19" s="182" t="s">
        <v>388</v>
      </c>
      <c r="F19" s="182" t="s">
        <v>389</v>
      </c>
      <c r="G19" s="182" t="s">
        <v>389</v>
      </c>
      <c r="H19" s="182" t="s">
        <v>388</v>
      </c>
      <c r="I19" s="183">
        <v>12</v>
      </c>
      <c r="J19" s="184">
        <v>1</v>
      </c>
      <c r="K19" s="185" t="s">
        <v>550</v>
      </c>
      <c r="L19" s="189"/>
      <c r="M19" s="189"/>
      <c r="N19" s="189"/>
      <c r="O19" s="189"/>
      <c r="P19" s="190"/>
    </row>
    <row r="20" spans="1:16" s="186" customFormat="1" ht="21" customHeight="1">
      <c r="A20" s="188"/>
      <c r="B20" s="584"/>
      <c r="C20" s="181" t="s">
        <v>904</v>
      </c>
      <c r="D20" s="182" t="s">
        <v>388</v>
      </c>
      <c r="E20" s="182" t="s">
        <v>388</v>
      </c>
      <c r="F20" s="182" t="s">
        <v>389</v>
      </c>
      <c r="G20" s="182" t="s">
        <v>389</v>
      </c>
      <c r="H20" s="182" t="s">
        <v>388</v>
      </c>
      <c r="I20" s="183">
        <v>12</v>
      </c>
      <c r="J20" s="184">
        <v>1</v>
      </c>
      <c r="K20" s="185" t="s">
        <v>550</v>
      </c>
      <c r="L20" s="189"/>
      <c r="M20" s="189"/>
      <c r="N20" s="189"/>
      <c r="O20" s="189"/>
      <c r="P20" s="190"/>
    </row>
    <row r="21" spans="1:16" s="186" customFormat="1" ht="21" customHeight="1">
      <c r="A21" s="188"/>
      <c r="B21" s="584"/>
      <c r="C21" s="181"/>
      <c r="D21" s="182"/>
      <c r="E21" s="182"/>
      <c r="F21" s="182"/>
      <c r="G21" s="182"/>
      <c r="H21" s="182"/>
      <c r="I21" s="183"/>
      <c r="J21" s="191"/>
      <c r="K21" s="185"/>
      <c r="L21" s="189"/>
      <c r="M21" s="189"/>
      <c r="N21" s="189"/>
      <c r="O21" s="189"/>
      <c r="P21" s="190"/>
    </row>
    <row r="22" spans="1:16" s="186" customFormat="1" ht="21" customHeight="1">
      <c r="A22" s="188"/>
      <c r="B22" s="585"/>
      <c r="C22" s="181"/>
      <c r="D22" s="182"/>
      <c r="E22" s="182"/>
      <c r="F22" s="192"/>
      <c r="G22" s="182"/>
      <c r="H22" s="182"/>
      <c r="I22" s="183"/>
      <c r="J22" s="191"/>
      <c r="K22" s="185"/>
      <c r="L22" s="189"/>
      <c r="M22" s="189"/>
      <c r="N22" s="189"/>
      <c r="O22" s="189"/>
      <c r="P22" s="190"/>
    </row>
    <row r="23" spans="2:15" ht="21" customHeight="1">
      <c r="B23" s="580" t="s">
        <v>90</v>
      </c>
      <c r="C23" s="555" t="s">
        <v>595</v>
      </c>
      <c r="D23" s="553">
        <v>5</v>
      </c>
      <c r="E23" s="538" t="s">
        <v>576</v>
      </c>
      <c r="F23" s="480" t="s">
        <v>604</v>
      </c>
      <c r="G23" s="480"/>
      <c r="H23" s="480"/>
      <c r="I23" s="480"/>
      <c r="J23" s="168">
        <v>5</v>
      </c>
      <c r="K23" s="194" t="s">
        <v>577</v>
      </c>
      <c r="L23" s="129"/>
      <c r="M23" s="129"/>
      <c r="O23" s="104"/>
    </row>
    <row r="24" spans="2:13" ht="21" customHeight="1">
      <c r="B24" s="536"/>
      <c r="C24" s="556"/>
      <c r="D24" s="554"/>
      <c r="E24" s="539"/>
      <c r="F24" s="480" t="s">
        <v>578</v>
      </c>
      <c r="G24" s="480"/>
      <c r="H24" s="480"/>
      <c r="I24" s="480"/>
      <c r="J24" s="118">
        <v>5</v>
      </c>
      <c r="K24" s="194" t="s">
        <v>577</v>
      </c>
      <c r="M24" s="129"/>
    </row>
    <row r="25" spans="2:11" ht="21" customHeight="1">
      <c r="B25" s="536"/>
      <c r="C25" s="80" t="s">
        <v>91</v>
      </c>
      <c r="D25" s="195" t="s">
        <v>390</v>
      </c>
      <c r="E25" s="168">
        <v>1</v>
      </c>
      <c r="F25" s="196" t="s">
        <v>577</v>
      </c>
      <c r="G25" s="197" t="s">
        <v>391</v>
      </c>
      <c r="H25" s="168">
        <v>1</v>
      </c>
      <c r="I25" s="166" t="s">
        <v>577</v>
      </c>
      <c r="J25" s="166"/>
      <c r="K25" s="194"/>
    </row>
    <row r="26" spans="2:11" ht="36" customHeight="1">
      <c r="B26" s="536"/>
      <c r="C26" s="198" t="s">
        <v>92</v>
      </c>
      <c r="D26" s="197" t="s">
        <v>392</v>
      </c>
      <c r="E26" s="168">
        <v>1</v>
      </c>
      <c r="F26" s="196" t="s">
        <v>577</v>
      </c>
      <c r="G26" s="197" t="s">
        <v>393</v>
      </c>
      <c r="H26" s="168">
        <v>1</v>
      </c>
      <c r="I26" s="196" t="s">
        <v>577</v>
      </c>
      <c r="J26" s="74" t="s">
        <v>320</v>
      </c>
      <c r="K26" s="199"/>
    </row>
    <row r="27" spans="2:11" ht="21" customHeight="1">
      <c r="B27" s="536"/>
      <c r="C27" s="200" t="s">
        <v>93</v>
      </c>
      <c r="D27" s="117">
        <v>1</v>
      </c>
      <c r="E27" s="118" t="s">
        <v>967</v>
      </c>
      <c r="F27" s="201" t="s">
        <v>89</v>
      </c>
      <c r="G27" s="202">
        <v>130</v>
      </c>
      <c r="H27" s="166" t="s">
        <v>251</v>
      </c>
      <c r="I27" s="572" t="s">
        <v>968</v>
      </c>
      <c r="J27" s="573"/>
      <c r="K27" s="576" t="s">
        <v>508</v>
      </c>
    </row>
    <row r="28" spans="2:11" ht="21" customHeight="1">
      <c r="B28" s="536"/>
      <c r="C28" s="200" t="s">
        <v>955</v>
      </c>
      <c r="D28" s="203">
        <v>1</v>
      </c>
      <c r="E28" s="166" t="s">
        <v>576</v>
      </c>
      <c r="F28" s="201" t="s">
        <v>89</v>
      </c>
      <c r="G28" s="204">
        <v>80</v>
      </c>
      <c r="H28" s="205" t="s">
        <v>251</v>
      </c>
      <c r="I28" s="574"/>
      <c r="J28" s="575"/>
      <c r="K28" s="577"/>
    </row>
    <row r="29" spans="2:11" ht="21" customHeight="1">
      <c r="B29" s="536"/>
      <c r="C29" s="89" t="s">
        <v>94</v>
      </c>
      <c r="D29" s="548" t="s">
        <v>317</v>
      </c>
      <c r="E29" s="552"/>
      <c r="F29" s="552"/>
      <c r="G29" s="552"/>
      <c r="H29" s="168">
        <v>1</v>
      </c>
      <c r="I29" s="166" t="s">
        <v>577</v>
      </c>
      <c r="J29" s="83"/>
      <c r="K29" s="84"/>
    </row>
    <row r="30" spans="1:11" s="209" customFormat="1" ht="21" customHeight="1">
      <c r="A30" s="101"/>
      <c r="B30" s="536"/>
      <c r="C30" s="89" t="s">
        <v>260</v>
      </c>
      <c r="D30" s="206" t="s">
        <v>267</v>
      </c>
      <c r="E30" s="165">
        <v>2.7</v>
      </c>
      <c r="F30" s="160" t="s">
        <v>268</v>
      </c>
      <c r="G30" s="206" t="s">
        <v>269</v>
      </c>
      <c r="H30" s="207">
        <v>1.7</v>
      </c>
      <c r="I30" s="5" t="s">
        <v>268</v>
      </c>
      <c r="J30" s="83"/>
      <c r="K30" s="208"/>
    </row>
    <row r="31" spans="2:16" ht="21" customHeight="1">
      <c r="B31" s="536"/>
      <c r="C31" s="210" t="s">
        <v>303</v>
      </c>
      <c r="D31" s="570">
        <v>5</v>
      </c>
      <c r="E31" s="571"/>
      <c r="F31" s="166" t="s">
        <v>577</v>
      </c>
      <c r="G31" s="211"/>
      <c r="H31" s="565"/>
      <c r="I31" s="565"/>
      <c r="J31" s="565"/>
      <c r="K31" s="566"/>
      <c r="M31" s="3"/>
      <c r="N31" s="3"/>
      <c r="O31" s="3"/>
      <c r="P31" s="3"/>
    </row>
    <row r="32" spans="2:11" ht="21" customHeight="1">
      <c r="B32" s="536"/>
      <c r="C32" s="550" t="s">
        <v>304</v>
      </c>
      <c r="D32" s="212" t="s">
        <v>305</v>
      </c>
      <c r="E32" s="85" t="s">
        <v>344</v>
      </c>
      <c r="F32" s="212" t="s">
        <v>257</v>
      </c>
      <c r="G32" s="85" t="s">
        <v>344</v>
      </c>
      <c r="H32" s="212" t="s">
        <v>88</v>
      </c>
      <c r="I32" s="85" t="s">
        <v>344</v>
      </c>
      <c r="J32" s="213" t="s">
        <v>361</v>
      </c>
      <c r="K32" s="214" t="s">
        <v>344</v>
      </c>
    </row>
    <row r="33" spans="2:11" ht="21" customHeight="1">
      <c r="B33" s="536"/>
      <c r="C33" s="551"/>
      <c r="D33" s="212" t="s">
        <v>324</v>
      </c>
      <c r="E33" s="466" t="s">
        <v>396</v>
      </c>
      <c r="F33" s="557"/>
      <c r="G33" s="558" t="s">
        <v>510</v>
      </c>
      <c r="H33" s="559"/>
      <c r="I33" s="559"/>
      <c r="J33" s="559"/>
      <c r="K33" s="216" t="s">
        <v>969</v>
      </c>
    </row>
    <row r="34" spans="2:11" ht="21" customHeight="1">
      <c r="B34" s="581"/>
      <c r="C34" s="89" t="s">
        <v>48</v>
      </c>
      <c r="D34" s="465" t="s">
        <v>956</v>
      </c>
      <c r="E34" s="466"/>
      <c r="F34" s="466"/>
      <c r="G34" s="466"/>
      <c r="H34" s="466"/>
      <c r="I34" s="466"/>
      <c r="J34" s="466"/>
      <c r="K34" s="467"/>
    </row>
    <row r="35" spans="2:11" ht="21" customHeight="1">
      <c r="B35" s="535" t="s">
        <v>322</v>
      </c>
      <c r="C35" s="217" t="s">
        <v>95</v>
      </c>
      <c r="D35" s="218" t="s">
        <v>344</v>
      </c>
      <c r="E35" s="544" t="s">
        <v>96</v>
      </c>
      <c r="F35" s="567"/>
      <c r="G35" s="219" t="s">
        <v>344</v>
      </c>
      <c r="H35" s="568" t="s">
        <v>318</v>
      </c>
      <c r="I35" s="569"/>
      <c r="J35" s="220" t="s">
        <v>344</v>
      </c>
      <c r="K35" s="194"/>
    </row>
    <row r="36" spans="2:11" ht="36" customHeight="1">
      <c r="B36" s="536"/>
      <c r="C36" s="89" t="s">
        <v>319</v>
      </c>
      <c r="D36" s="218" t="s">
        <v>344</v>
      </c>
      <c r="E36" s="543" t="s">
        <v>323</v>
      </c>
      <c r="F36" s="544"/>
      <c r="G36" s="540"/>
      <c r="H36" s="541"/>
      <c r="I36" s="541"/>
      <c r="J36" s="541"/>
      <c r="K36" s="542"/>
    </row>
    <row r="37" spans="2:11" ht="21" customHeight="1" thickBot="1">
      <c r="B37" s="537"/>
      <c r="C37" s="76" t="s">
        <v>511</v>
      </c>
      <c r="D37" s="221" t="s">
        <v>344</v>
      </c>
      <c r="E37" s="545" t="s">
        <v>547</v>
      </c>
      <c r="F37" s="546"/>
      <c r="G37" s="222" t="s">
        <v>344</v>
      </c>
      <c r="H37" s="528" t="s">
        <v>568</v>
      </c>
      <c r="I37" s="529"/>
      <c r="J37" s="223">
        <v>2</v>
      </c>
      <c r="K37" s="224" t="s">
        <v>567</v>
      </c>
    </row>
    <row r="41" spans="8:11" ht="22.5" customHeight="1">
      <c r="H41" s="99"/>
      <c r="I41" s="99"/>
      <c r="J41" s="99"/>
      <c r="K41" s="99"/>
    </row>
  </sheetData>
  <sheetProtection/>
  <mergeCells count="49">
    <mergeCell ref="B13:B22"/>
    <mergeCell ref="B23:B34"/>
    <mergeCell ref="G2:H2"/>
    <mergeCell ref="F9:G9"/>
    <mergeCell ref="F10:G10"/>
    <mergeCell ref="F13:I13"/>
    <mergeCell ref="D9:E9"/>
    <mergeCell ref="B2:B4"/>
    <mergeCell ref="D4:E4"/>
    <mergeCell ref="D7:E7"/>
    <mergeCell ref="B1:K1"/>
    <mergeCell ref="G5:H5"/>
    <mergeCell ref="I7:J7"/>
    <mergeCell ref="E3:G3"/>
    <mergeCell ref="E6:G6"/>
    <mergeCell ref="J3:K3"/>
    <mergeCell ref="J6:K6"/>
    <mergeCell ref="B5:B12"/>
    <mergeCell ref="H9:K9"/>
    <mergeCell ref="H10:K10"/>
    <mergeCell ref="I12:J12"/>
    <mergeCell ref="C12:H12"/>
    <mergeCell ref="D34:K34"/>
    <mergeCell ref="H31:K31"/>
    <mergeCell ref="E35:F35"/>
    <mergeCell ref="H35:I35"/>
    <mergeCell ref="D31:E31"/>
    <mergeCell ref="I27:J28"/>
    <mergeCell ref="K27:K28"/>
    <mergeCell ref="E36:F36"/>
    <mergeCell ref="E37:F37"/>
    <mergeCell ref="E8:G8"/>
    <mergeCell ref="D10:E10"/>
    <mergeCell ref="C32:C33"/>
    <mergeCell ref="D29:G29"/>
    <mergeCell ref="D23:D24"/>
    <mergeCell ref="C23:C24"/>
    <mergeCell ref="E33:F33"/>
    <mergeCell ref="G33:J33"/>
    <mergeCell ref="H37:I37"/>
    <mergeCell ref="F7:H7"/>
    <mergeCell ref="H8:I8"/>
    <mergeCell ref="J8:K8"/>
    <mergeCell ref="P16:P18"/>
    <mergeCell ref="B35:B37"/>
    <mergeCell ref="E23:E24"/>
    <mergeCell ref="F23:I23"/>
    <mergeCell ref="F24:I24"/>
    <mergeCell ref="G36:K36"/>
  </mergeCells>
  <dataValidations count="12">
    <dataValidation type="list" allowBlank="1" showInputMessage="1" showErrorMessage="1" sqref="F5 F2 I2 D35:D37 G35 J35 I5 G37 I32 K32 E32 G32 K27">
      <formula1>"あり,なし"</formula1>
    </dataValidation>
    <dataValidation type="list" allowBlank="1" showInputMessage="1" showErrorMessage="1" sqref="D8 D3 I3 D6 I6">
      <formula1>"昭和,平成"</formula1>
    </dataValidation>
    <dataValidation type="list" allowBlank="1" showInputMessage="1" showErrorMessage="1" sqref="D10:E10">
      <formula1>"鉄筋コンクリート造,鉄骨造,木造,その他"</formula1>
    </dataValidation>
    <dataValidation type="list" allowBlank="1" showInputMessage="1" showErrorMessage="1" sqref="D9">
      <formula1>"耐火建築物,準耐火建築物,その他"</formula1>
    </dataValidation>
    <dataValidation type="list" allowBlank="1" showInputMessage="1" showErrorMessage="1" sqref="D25 G25">
      <formula1>"個室,大浴場"</formula1>
    </dataValidation>
    <dataValidation type="list" allowBlank="1" showInputMessage="1" showErrorMessage="1" sqref="D29">
      <formula1>"あり（車椅子対応）,あり（ストレッチャー対応）,あり（その他）,なし"</formula1>
    </dataValidation>
    <dataValidation type="list" allowBlank="1" showInputMessage="1" showErrorMessage="1" sqref="G26 D26">
      <formula1>"機械浴,チェアー浴,その他"</formula1>
    </dataValidation>
    <dataValidation type="list" allowBlank="1" showInputMessage="1" showErrorMessage="1" sqref="C15:C22">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D15:H22">
      <formula1>"○,×"</formula1>
    </dataValidation>
    <dataValidation type="list" allowBlank="1" showInputMessage="1" showErrorMessage="1" sqref="I12">
      <formula1>"適合している,適合していない"</formula1>
    </dataValidation>
    <dataValidation type="list" allowBlank="1" showInputMessage="1" showErrorMessage="1" sqref="E37:F37">
      <formula1>"防災計画,消防計画"</formula1>
    </dataValidation>
    <dataValidation type="list" allowBlank="1" showInputMessage="1" showErrorMessage="1" sqref="D2 D5">
      <formula1>"賃借権,所有権,地上権"</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landscape" paperSize="9" scale="94" r:id="rId4"/>
  <rowBreaks count="1" manualBreakCount="1">
    <brk id="22" max="14" man="1"/>
  </rowBreaks>
  <drawing r:id="rId3"/>
  <legacyDrawing r:id="rId2"/>
</worksheet>
</file>

<file path=xl/worksheets/sheet4.xml><?xml version="1.0" encoding="utf-8"?>
<worksheet xmlns="http://schemas.openxmlformats.org/spreadsheetml/2006/main" xmlns:r="http://schemas.openxmlformats.org/officeDocument/2006/relationships">
  <sheetPr>
    <tabColor rgb="FF92D050"/>
    <pageSetUpPr fitToPage="1"/>
  </sheetPr>
  <dimension ref="A1:O110"/>
  <sheetViews>
    <sheetView view="pageBreakPreview" zoomScale="90" zoomScaleNormal="85" zoomScaleSheetLayoutView="90" workbookViewId="0" topLeftCell="A100">
      <selection activeCell="A1" sqref="A1:K1"/>
    </sheetView>
  </sheetViews>
  <sheetFormatPr defaultColWidth="9.00390625" defaultRowHeight="13.5"/>
  <cols>
    <col min="1" max="3" width="2.625" style="2" customWidth="1"/>
    <col min="4" max="4" width="25.375" style="3" customWidth="1"/>
    <col min="5" max="5" width="15.125" style="102" customWidth="1"/>
    <col min="6" max="6" width="12.25390625" style="209" customWidth="1"/>
    <col min="7" max="7" width="12.375" style="102" customWidth="1"/>
    <col min="8" max="8" width="15.00390625" style="102" customWidth="1"/>
    <col min="9" max="9" width="15.00390625" style="3" customWidth="1"/>
    <col min="10" max="10" width="3.375" style="102" customWidth="1"/>
    <col min="11" max="11" width="13.00390625" style="102" customWidth="1"/>
    <col min="12" max="13" width="13.00390625" style="104" customWidth="1"/>
    <col min="14" max="16384" width="9.00390625" style="102" customWidth="1"/>
  </cols>
  <sheetData>
    <row r="1" spans="1:9" ht="21" customHeight="1">
      <c r="A1" s="225" t="s">
        <v>97</v>
      </c>
      <c r="B1" s="668" t="s">
        <v>98</v>
      </c>
      <c r="C1" s="668"/>
      <c r="D1" s="668"/>
      <c r="E1" s="668"/>
      <c r="F1" s="668"/>
      <c r="G1" s="668"/>
      <c r="H1" s="668"/>
      <c r="I1" s="668"/>
    </row>
    <row r="2" spans="1:9" ht="21" customHeight="1" thickBot="1">
      <c r="A2" s="226"/>
      <c r="B2" s="641" t="s">
        <v>99</v>
      </c>
      <c r="C2" s="641"/>
      <c r="D2" s="641"/>
      <c r="E2" s="127"/>
      <c r="F2" s="115"/>
      <c r="G2" s="127"/>
      <c r="H2" s="127"/>
      <c r="I2" s="20"/>
    </row>
    <row r="3" spans="2:9" ht="18" customHeight="1">
      <c r="B3" s="458" t="s">
        <v>100</v>
      </c>
      <c r="C3" s="674"/>
      <c r="D3" s="674"/>
      <c r="E3" s="459"/>
      <c r="F3" s="671" t="s">
        <v>570</v>
      </c>
      <c r="G3" s="672"/>
      <c r="H3" s="672"/>
      <c r="I3" s="673"/>
    </row>
    <row r="4" spans="2:9" ht="18" customHeight="1">
      <c r="B4" s="460"/>
      <c r="C4" s="675"/>
      <c r="D4" s="675"/>
      <c r="E4" s="461"/>
      <c r="F4" s="663"/>
      <c r="G4" s="664"/>
      <c r="H4" s="664"/>
      <c r="I4" s="665"/>
    </row>
    <row r="5" spans="2:9" ht="18" customHeight="1">
      <c r="B5" s="495" t="s">
        <v>281</v>
      </c>
      <c r="C5" s="669"/>
      <c r="D5" s="669"/>
      <c r="E5" s="496"/>
      <c r="F5" s="660" t="s">
        <v>397</v>
      </c>
      <c r="G5" s="661"/>
      <c r="H5" s="661"/>
      <c r="I5" s="662"/>
    </row>
    <row r="6" spans="2:9" ht="18" customHeight="1">
      <c r="B6" s="524"/>
      <c r="C6" s="670"/>
      <c r="D6" s="670"/>
      <c r="E6" s="525"/>
      <c r="F6" s="663"/>
      <c r="G6" s="664"/>
      <c r="H6" s="664"/>
      <c r="I6" s="665"/>
    </row>
    <row r="7" spans="2:9" ht="21" customHeight="1">
      <c r="B7" s="647" t="s">
        <v>261</v>
      </c>
      <c r="C7" s="648"/>
      <c r="D7" s="648"/>
      <c r="E7" s="227" t="s">
        <v>262</v>
      </c>
      <c r="F7" s="479" t="s">
        <v>559</v>
      </c>
      <c r="G7" s="480"/>
      <c r="H7" s="480"/>
      <c r="I7" s="636"/>
    </row>
    <row r="8" spans="2:9" ht="21" customHeight="1">
      <c r="B8" s="647" t="s">
        <v>353</v>
      </c>
      <c r="C8" s="648"/>
      <c r="D8" s="648"/>
      <c r="E8" s="228" t="s">
        <v>398</v>
      </c>
      <c r="F8" s="465"/>
      <c r="G8" s="466"/>
      <c r="H8" s="466"/>
      <c r="I8" s="467"/>
    </row>
    <row r="9" spans="2:9" ht="21" customHeight="1">
      <c r="B9" s="647" t="s">
        <v>101</v>
      </c>
      <c r="C9" s="648"/>
      <c r="D9" s="648"/>
      <c r="E9" s="228" t="s">
        <v>467</v>
      </c>
      <c r="F9" s="465" t="s">
        <v>520</v>
      </c>
      <c r="G9" s="466"/>
      <c r="H9" s="466"/>
      <c r="I9" s="467"/>
    </row>
    <row r="10" spans="2:9" ht="21" customHeight="1">
      <c r="B10" s="647" t="s">
        <v>477</v>
      </c>
      <c r="C10" s="648"/>
      <c r="D10" s="648"/>
      <c r="E10" s="228" t="s">
        <v>398</v>
      </c>
      <c r="F10" s="465"/>
      <c r="G10" s="466"/>
      <c r="H10" s="466"/>
      <c r="I10" s="467"/>
    </row>
    <row r="11" spans="2:13" ht="21" customHeight="1">
      <c r="B11" s="647" t="s">
        <v>540</v>
      </c>
      <c r="C11" s="648"/>
      <c r="D11" s="648"/>
      <c r="E11" s="228" t="s">
        <v>398</v>
      </c>
      <c r="F11" s="676"/>
      <c r="G11" s="677"/>
      <c r="H11" s="677"/>
      <c r="I11" s="678"/>
      <c r="K11" s="3"/>
      <c r="L11" s="645"/>
      <c r="M11" s="645"/>
    </row>
    <row r="12" spans="2:9" ht="21" customHeight="1">
      <c r="B12" s="649" t="s">
        <v>362</v>
      </c>
      <c r="C12" s="611"/>
      <c r="D12" s="611"/>
      <c r="E12" s="228" t="s">
        <v>398</v>
      </c>
      <c r="F12" s="465"/>
      <c r="G12" s="466"/>
      <c r="H12" s="466"/>
      <c r="I12" s="467"/>
    </row>
    <row r="13" spans="2:9" ht="75" customHeight="1">
      <c r="B13" s="229"/>
      <c r="C13" s="648" t="s">
        <v>338</v>
      </c>
      <c r="D13" s="648"/>
      <c r="E13" s="648"/>
      <c r="F13" s="617" t="s">
        <v>617</v>
      </c>
      <c r="G13" s="679"/>
      <c r="H13" s="679"/>
      <c r="I13" s="680"/>
    </row>
    <row r="14" spans="2:9" ht="21" customHeight="1">
      <c r="B14" s="230"/>
      <c r="C14" s="479" t="s">
        <v>518</v>
      </c>
      <c r="D14" s="480"/>
      <c r="E14" s="454"/>
      <c r="F14" s="465" t="s">
        <v>880</v>
      </c>
      <c r="G14" s="466"/>
      <c r="H14" s="466"/>
      <c r="I14" s="467"/>
    </row>
    <row r="15" spans="2:9" ht="21" customHeight="1">
      <c r="B15" s="647" t="s">
        <v>263</v>
      </c>
      <c r="C15" s="648"/>
      <c r="D15" s="648"/>
      <c r="E15" s="228" t="s">
        <v>467</v>
      </c>
      <c r="F15" s="465" t="s">
        <v>401</v>
      </c>
      <c r="G15" s="466"/>
      <c r="H15" s="466"/>
      <c r="I15" s="467"/>
    </row>
    <row r="16" spans="2:9" ht="21" customHeight="1">
      <c r="B16" s="647"/>
      <c r="C16" s="648"/>
      <c r="D16" s="648"/>
      <c r="E16" s="227" t="s">
        <v>271</v>
      </c>
      <c r="F16" s="465" t="s">
        <v>619</v>
      </c>
      <c r="G16" s="466"/>
      <c r="H16" s="466"/>
      <c r="I16" s="467"/>
    </row>
    <row r="17" spans="2:9" ht="36" customHeight="1">
      <c r="B17" s="610" t="s">
        <v>282</v>
      </c>
      <c r="C17" s="611"/>
      <c r="D17" s="611"/>
      <c r="E17" s="611"/>
      <c r="F17" s="617" t="s">
        <v>308</v>
      </c>
      <c r="G17" s="618"/>
      <c r="H17" s="618"/>
      <c r="I17" s="619"/>
    </row>
    <row r="18" spans="2:9" ht="105" customHeight="1">
      <c r="B18" s="453" t="s">
        <v>795</v>
      </c>
      <c r="C18" s="489"/>
      <c r="D18" s="489"/>
      <c r="E18" s="490"/>
      <c r="F18" s="617" t="s">
        <v>629</v>
      </c>
      <c r="G18" s="618"/>
      <c r="H18" s="618"/>
      <c r="I18" s="619"/>
    </row>
    <row r="19" spans="2:15" ht="172.5" customHeight="1" thickBot="1">
      <c r="B19" s="475" t="s">
        <v>796</v>
      </c>
      <c r="C19" s="623"/>
      <c r="D19" s="623"/>
      <c r="E19" s="476"/>
      <c r="F19" s="620" t="s">
        <v>630</v>
      </c>
      <c r="G19" s="621"/>
      <c r="H19" s="621"/>
      <c r="I19" s="622"/>
      <c r="J19" s="3"/>
      <c r="K19" s="100"/>
      <c r="L19" s="100"/>
      <c r="M19" s="100"/>
      <c r="N19" s="100"/>
      <c r="O19" s="100"/>
    </row>
    <row r="20" ht="21" customHeight="1">
      <c r="F20" s="209" t="s">
        <v>504</v>
      </c>
    </row>
    <row r="21" spans="1:9" ht="21" customHeight="1" thickBot="1">
      <c r="A21" s="8"/>
      <c r="B21" s="612" t="s">
        <v>691</v>
      </c>
      <c r="C21" s="612"/>
      <c r="D21" s="612"/>
      <c r="E21" s="612"/>
      <c r="F21" s="612"/>
      <c r="G21" s="612"/>
      <c r="H21" s="612"/>
      <c r="I21" s="612"/>
    </row>
    <row r="22" spans="1:9" ht="187.5" customHeight="1">
      <c r="A22" s="8"/>
      <c r="B22" s="607" t="s">
        <v>632</v>
      </c>
      <c r="C22" s="608"/>
      <c r="D22" s="609"/>
      <c r="E22" s="613" t="s">
        <v>1001</v>
      </c>
      <c r="F22" s="614"/>
      <c r="G22" s="614"/>
      <c r="H22" s="614"/>
      <c r="I22" s="615"/>
    </row>
    <row r="23" spans="1:11" ht="36" customHeight="1">
      <c r="A23" s="8"/>
      <c r="B23" s="597" t="s">
        <v>980</v>
      </c>
      <c r="C23" s="598"/>
      <c r="D23" s="96" t="s">
        <v>974</v>
      </c>
      <c r="E23" s="594" t="s">
        <v>990</v>
      </c>
      <c r="F23" s="595"/>
      <c r="G23" s="595"/>
      <c r="H23" s="595"/>
      <c r="I23" s="596"/>
      <c r="K23" s="100" t="s">
        <v>989</v>
      </c>
    </row>
    <row r="24" spans="1:9" ht="36" customHeight="1">
      <c r="A24" s="8"/>
      <c r="B24" s="599"/>
      <c r="C24" s="600"/>
      <c r="D24" s="96" t="s">
        <v>975</v>
      </c>
      <c r="E24" s="594" t="s">
        <v>991</v>
      </c>
      <c r="F24" s="595"/>
      <c r="G24" s="595"/>
      <c r="H24" s="595"/>
      <c r="I24" s="596"/>
    </row>
    <row r="25" spans="1:9" ht="36" customHeight="1">
      <c r="A25" s="8"/>
      <c r="B25" s="599"/>
      <c r="C25" s="600"/>
      <c r="D25" s="96" t="s">
        <v>976</v>
      </c>
      <c r="E25" s="594" t="s">
        <v>992</v>
      </c>
      <c r="F25" s="595"/>
      <c r="G25" s="595"/>
      <c r="H25" s="595"/>
      <c r="I25" s="596"/>
    </row>
    <row r="26" spans="1:9" ht="36" customHeight="1">
      <c r="A26" s="8"/>
      <c r="B26" s="599"/>
      <c r="C26" s="600"/>
      <c r="D26" s="96" t="s">
        <v>977</v>
      </c>
      <c r="E26" s="594" t="s">
        <v>993</v>
      </c>
      <c r="F26" s="595"/>
      <c r="G26" s="595"/>
      <c r="H26" s="595"/>
      <c r="I26" s="596"/>
    </row>
    <row r="27" spans="1:9" ht="36" customHeight="1">
      <c r="A27" s="8"/>
      <c r="B27" s="599"/>
      <c r="C27" s="600"/>
      <c r="D27" s="96" t="s">
        <v>978</v>
      </c>
      <c r="E27" s="73" t="s">
        <v>344</v>
      </c>
      <c r="F27" s="595" t="s">
        <v>994</v>
      </c>
      <c r="G27" s="595"/>
      <c r="H27" s="595"/>
      <c r="I27" s="596"/>
    </row>
    <row r="28" spans="1:9" ht="36" customHeight="1">
      <c r="A28" s="8"/>
      <c r="B28" s="601"/>
      <c r="C28" s="602"/>
      <c r="D28" s="96" t="s">
        <v>979</v>
      </c>
      <c r="E28" s="73" t="s">
        <v>344</v>
      </c>
      <c r="F28" s="595" t="s">
        <v>995</v>
      </c>
      <c r="G28" s="595"/>
      <c r="H28" s="595"/>
      <c r="I28" s="596"/>
    </row>
    <row r="29" spans="1:9" ht="36" customHeight="1">
      <c r="A29" s="8"/>
      <c r="B29" s="597" t="s">
        <v>986</v>
      </c>
      <c r="C29" s="598"/>
      <c r="D29" s="96" t="s">
        <v>981</v>
      </c>
      <c r="E29" s="594" t="s">
        <v>996</v>
      </c>
      <c r="F29" s="595"/>
      <c r="G29" s="595"/>
      <c r="H29" s="595"/>
      <c r="I29" s="596"/>
    </row>
    <row r="30" spans="1:9" ht="36" customHeight="1">
      <c r="A30" s="8"/>
      <c r="B30" s="599"/>
      <c r="C30" s="600"/>
      <c r="D30" s="96" t="s">
        <v>982</v>
      </c>
      <c r="E30" s="594" t="s">
        <v>997</v>
      </c>
      <c r="F30" s="595"/>
      <c r="G30" s="595"/>
      <c r="H30" s="595"/>
      <c r="I30" s="596"/>
    </row>
    <row r="31" spans="1:9" ht="36" customHeight="1">
      <c r="A31" s="8"/>
      <c r="B31" s="601"/>
      <c r="C31" s="602"/>
      <c r="D31" s="96" t="s">
        <v>983</v>
      </c>
      <c r="E31" s="73" t="s">
        <v>344</v>
      </c>
      <c r="F31" s="595" t="s">
        <v>998</v>
      </c>
      <c r="G31" s="595"/>
      <c r="H31" s="595"/>
      <c r="I31" s="596"/>
    </row>
    <row r="32" spans="1:9" ht="36" customHeight="1">
      <c r="A32" s="8"/>
      <c r="B32" s="597" t="s">
        <v>987</v>
      </c>
      <c r="C32" s="598"/>
      <c r="D32" s="96" t="s">
        <v>984</v>
      </c>
      <c r="E32" s="73" t="s">
        <v>344</v>
      </c>
      <c r="F32" s="595" t="s">
        <v>999</v>
      </c>
      <c r="G32" s="595"/>
      <c r="H32" s="595"/>
      <c r="I32" s="596"/>
    </row>
    <row r="33" spans="1:9" ht="36" customHeight="1">
      <c r="A33" s="8"/>
      <c r="B33" s="601"/>
      <c r="C33" s="602"/>
      <c r="D33" s="96" t="s">
        <v>985</v>
      </c>
      <c r="E33" s="594" t="s">
        <v>1000</v>
      </c>
      <c r="F33" s="595"/>
      <c r="G33" s="595"/>
      <c r="H33" s="595"/>
      <c r="I33" s="596"/>
    </row>
    <row r="34" spans="1:9" ht="90" customHeight="1">
      <c r="A34" s="8"/>
      <c r="B34" s="518" t="s">
        <v>615</v>
      </c>
      <c r="C34" s="606"/>
      <c r="D34" s="519"/>
      <c r="E34" s="594" t="s">
        <v>618</v>
      </c>
      <c r="F34" s="604"/>
      <c r="G34" s="604"/>
      <c r="H34" s="604"/>
      <c r="I34" s="605"/>
    </row>
    <row r="35" spans="1:11" ht="36" customHeight="1">
      <c r="A35" s="8"/>
      <c r="B35" s="518" t="s">
        <v>571</v>
      </c>
      <c r="C35" s="606"/>
      <c r="D35" s="519"/>
      <c r="E35" s="603" t="s">
        <v>635</v>
      </c>
      <c r="F35" s="604"/>
      <c r="G35" s="604"/>
      <c r="H35" s="604"/>
      <c r="I35" s="605"/>
      <c r="J35" s="3"/>
      <c r="K35" s="3"/>
    </row>
    <row r="36" spans="1:11" ht="36" customHeight="1">
      <c r="A36" s="8"/>
      <c r="B36" s="624" t="s">
        <v>638</v>
      </c>
      <c r="C36" s="625"/>
      <c r="D36" s="626"/>
      <c r="E36" s="71" t="s">
        <v>344</v>
      </c>
      <c r="F36" s="627"/>
      <c r="G36" s="627"/>
      <c r="H36" s="627"/>
      <c r="I36" s="628"/>
      <c r="J36" s="3"/>
      <c r="K36" s="3"/>
    </row>
    <row r="37" spans="2:9" ht="21" customHeight="1">
      <c r="B37" s="629" t="s">
        <v>102</v>
      </c>
      <c r="C37" s="630"/>
      <c r="D37" s="631"/>
      <c r="E37" s="616" t="s">
        <v>103</v>
      </c>
      <c r="F37" s="616"/>
      <c r="G37" s="231" t="s">
        <v>344</v>
      </c>
      <c r="H37" s="232"/>
      <c r="I37" s="233"/>
    </row>
    <row r="38" spans="2:9" ht="21" customHeight="1">
      <c r="B38" s="624"/>
      <c r="C38" s="625"/>
      <c r="D38" s="626"/>
      <c r="E38" s="616" t="s">
        <v>104</v>
      </c>
      <c r="F38" s="616"/>
      <c r="G38" s="234" t="s">
        <v>344</v>
      </c>
      <c r="H38" s="436"/>
      <c r="I38" s="635"/>
    </row>
    <row r="39" spans="2:9" ht="21" customHeight="1">
      <c r="B39" s="624"/>
      <c r="C39" s="625"/>
      <c r="D39" s="626"/>
      <c r="E39" s="616" t="s">
        <v>105</v>
      </c>
      <c r="F39" s="616"/>
      <c r="G39" s="235" t="s">
        <v>344</v>
      </c>
      <c r="H39" s="236"/>
      <c r="I39" s="237"/>
    </row>
    <row r="40" spans="2:9" ht="21" customHeight="1">
      <c r="B40" s="624"/>
      <c r="C40" s="625"/>
      <c r="D40" s="626"/>
      <c r="E40" s="616" t="s">
        <v>106</v>
      </c>
      <c r="F40" s="616"/>
      <c r="G40" s="234" t="s">
        <v>344</v>
      </c>
      <c r="H40" s="238"/>
      <c r="I40" s="239"/>
    </row>
    <row r="41" spans="2:9" ht="36" customHeight="1">
      <c r="B41" s="624"/>
      <c r="C41" s="625"/>
      <c r="D41" s="626"/>
      <c r="E41" s="96" t="s">
        <v>107</v>
      </c>
      <c r="F41" s="234" t="s">
        <v>519</v>
      </c>
      <c r="G41" s="234" t="s">
        <v>344</v>
      </c>
      <c r="H41" s="238"/>
      <c r="I41" s="239"/>
    </row>
    <row r="42" spans="2:9" ht="36" customHeight="1">
      <c r="B42" s="624"/>
      <c r="C42" s="625"/>
      <c r="D42" s="626"/>
      <c r="E42" s="96" t="s">
        <v>108</v>
      </c>
      <c r="F42" s="240" t="s">
        <v>886</v>
      </c>
      <c r="G42" s="235" t="s">
        <v>344</v>
      </c>
      <c r="H42" s="236"/>
      <c r="I42" s="237"/>
    </row>
    <row r="43" spans="2:9" ht="36" customHeight="1">
      <c r="B43" s="632"/>
      <c r="C43" s="633"/>
      <c r="D43" s="634"/>
      <c r="E43" s="75" t="s">
        <v>945</v>
      </c>
      <c r="F43" s="96"/>
      <c r="G43" s="241" t="s">
        <v>399</v>
      </c>
      <c r="H43" s="238"/>
      <c r="I43" s="239"/>
    </row>
    <row r="44" spans="2:9" ht="18" customHeight="1">
      <c r="B44" s="632" t="s">
        <v>485</v>
      </c>
      <c r="C44" s="633"/>
      <c r="D44" s="634"/>
      <c r="E44" s="684" t="s">
        <v>344</v>
      </c>
      <c r="F44" s="625" t="s">
        <v>334</v>
      </c>
      <c r="G44" s="625"/>
      <c r="H44" s="625"/>
      <c r="I44" s="242"/>
    </row>
    <row r="45" spans="2:10" ht="18" customHeight="1" thickBot="1">
      <c r="B45" s="700"/>
      <c r="C45" s="701"/>
      <c r="D45" s="702"/>
      <c r="E45" s="685"/>
      <c r="F45" s="243">
        <v>2</v>
      </c>
      <c r="G45" s="243" t="s">
        <v>335</v>
      </c>
      <c r="H45" s="243" t="s">
        <v>492</v>
      </c>
      <c r="I45" s="244"/>
      <c r="J45" s="3"/>
    </row>
    <row r="46" spans="5:6" ht="21" customHeight="1">
      <c r="E46" s="3"/>
      <c r="F46" s="1"/>
    </row>
    <row r="47" spans="1:13" s="3" customFormat="1" ht="21" customHeight="1">
      <c r="A47" s="2"/>
      <c r="B47" s="641" t="s">
        <v>542</v>
      </c>
      <c r="C47" s="641"/>
      <c r="D47" s="641"/>
      <c r="E47" s="641"/>
      <c r="F47" s="641"/>
      <c r="L47" s="124"/>
      <c r="M47" s="124"/>
    </row>
    <row r="48" spans="1:13" s="3" customFormat="1" ht="21" customHeight="1" thickBot="1">
      <c r="A48" s="2"/>
      <c r="B48" s="659" t="s">
        <v>881</v>
      </c>
      <c r="C48" s="659"/>
      <c r="D48" s="659"/>
      <c r="E48" s="659"/>
      <c r="F48" s="659"/>
      <c r="G48" s="39"/>
      <c r="H48" s="39"/>
      <c r="I48" s="39"/>
      <c r="L48" s="124"/>
      <c r="M48" s="124"/>
    </row>
    <row r="49" spans="1:13" s="3" customFormat="1" ht="21" customHeight="1">
      <c r="A49" s="2"/>
      <c r="B49" s="458" t="s">
        <v>496</v>
      </c>
      <c r="C49" s="674"/>
      <c r="D49" s="459"/>
      <c r="E49" s="245" t="s">
        <v>373</v>
      </c>
      <c r="F49" s="642"/>
      <c r="G49" s="642"/>
      <c r="H49" s="642"/>
      <c r="I49" s="643"/>
      <c r="L49" s="124"/>
      <c r="M49" s="124"/>
    </row>
    <row r="50" spans="1:13" s="3" customFormat="1" ht="21" customHeight="1">
      <c r="A50" s="2"/>
      <c r="B50" s="524"/>
      <c r="C50" s="670"/>
      <c r="D50" s="525"/>
      <c r="E50" s="644"/>
      <c r="F50" s="645"/>
      <c r="G50" s="645"/>
      <c r="H50" s="645"/>
      <c r="I50" s="646"/>
      <c r="L50" s="124"/>
      <c r="M50" s="124"/>
    </row>
    <row r="51" spans="1:13" s="3" customFormat="1" ht="21" customHeight="1">
      <c r="A51" s="2"/>
      <c r="B51" s="535" t="s">
        <v>73</v>
      </c>
      <c r="C51" s="556"/>
      <c r="D51" s="556"/>
      <c r="E51" s="247"/>
      <c r="F51" s="248"/>
      <c r="G51" s="248"/>
      <c r="H51" s="249"/>
      <c r="I51" s="250"/>
      <c r="J51" s="4"/>
      <c r="K51" s="4"/>
      <c r="L51" s="124"/>
      <c r="M51" s="124"/>
    </row>
    <row r="52" spans="1:13" s="3" customFormat="1" ht="21" customHeight="1">
      <c r="A52" s="2"/>
      <c r="B52" s="585"/>
      <c r="C52" s="637"/>
      <c r="D52" s="637"/>
      <c r="E52" s="462"/>
      <c r="F52" s="463"/>
      <c r="G52" s="463"/>
      <c r="H52" s="463"/>
      <c r="I52" s="464"/>
      <c r="J52" s="6"/>
      <c r="L52" s="124"/>
      <c r="M52" s="124"/>
    </row>
    <row r="53" spans="1:13" s="3" customFormat="1" ht="21" customHeight="1">
      <c r="A53" s="2"/>
      <c r="B53" s="535" t="s">
        <v>497</v>
      </c>
      <c r="C53" s="556"/>
      <c r="D53" s="556"/>
      <c r="E53" s="251" t="s">
        <v>703</v>
      </c>
      <c r="F53" s="645"/>
      <c r="G53" s="645"/>
      <c r="H53" s="645"/>
      <c r="I53" s="646"/>
      <c r="J53" s="6"/>
      <c r="L53" s="124"/>
      <c r="M53" s="124"/>
    </row>
    <row r="54" spans="1:13" s="3" customFormat="1" ht="21" customHeight="1">
      <c r="A54" s="2"/>
      <c r="B54" s="585"/>
      <c r="C54" s="637"/>
      <c r="D54" s="637"/>
      <c r="E54" s="462"/>
      <c r="F54" s="463"/>
      <c r="G54" s="463"/>
      <c r="H54" s="463"/>
      <c r="I54" s="464"/>
      <c r="J54" s="6"/>
      <c r="L54" s="124"/>
      <c r="M54" s="124"/>
    </row>
    <row r="55" spans="1:13" s="3" customFormat="1" ht="21" customHeight="1" thickBot="1">
      <c r="A55" s="2"/>
      <c r="B55" s="638" t="s">
        <v>543</v>
      </c>
      <c r="C55" s="639"/>
      <c r="D55" s="640"/>
      <c r="E55" s="691"/>
      <c r="F55" s="692"/>
      <c r="G55" s="692"/>
      <c r="H55" s="692"/>
      <c r="I55" s="693"/>
      <c r="L55" s="124"/>
      <c r="M55" s="124"/>
    </row>
    <row r="56" spans="1:13" s="3" customFormat="1" ht="21" customHeight="1">
      <c r="A56" s="2"/>
      <c r="B56" s="2"/>
      <c r="C56" s="2"/>
      <c r="F56" s="1"/>
      <c r="L56" s="124"/>
      <c r="M56" s="124"/>
    </row>
    <row r="57" spans="1:13" s="3" customFormat="1" ht="21" customHeight="1">
      <c r="A57" s="2"/>
      <c r="B57" s="641" t="s">
        <v>545</v>
      </c>
      <c r="C57" s="641"/>
      <c r="D57" s="641"/>
      <c r="E57" s="641"/>
      <c r="F57" s="641"/>
      <c r="L57" s="124"/>
      <c r="M57" s="124"/>
    </row>
    <row r="58" spans="1:13" s="3" customFormat="1" ht="21" customHeight="1" thickBot="1">
      <c r="A58" s="2"/>
      <c r="B58" s="659" t="s">
        <v>882</v>
      </c>
      <c r="C58" s="659"/>
      <c r="D58" s="659"/>
      <c r="E58" s="659"/>
      <c r="F58" s="659"/>
      <c r="G58" s="659"/>
      <c r="H58" s="659"/>
      <c r="I58" s="659"/>
      <c r="L58" s="124"/>
      <c r="M58" s="124"/>
    </row>
    <row r="59" spans="2:9" ht="21" customHeight="1">
      <c r="B59" s="458" t="s">
        <v>496</v>
      </c>
      <c r="C59" s="674"/>
      <c r="D59" s="459"/>
      <c r="E59" s="245" t="s">
        <v>375</v>
      </c>
      <c r="F59" s="642" t="s">
        <v>499</v>
      </c>
      <c r="G59" s="642"/>
      <c r="H59" s="642"/>
      <c r="I59" s="643"/>
    </row>
    <row r="60" spans="2:9" ht="21" customHeight="1">
      <c r="B60" s="524"/>
      <c r="C60" s="670"/>
      <c r="D60" s="525"/>
      <c r="E60" s="644" t="s">
        <v>498</v>
      </c>
      <c r="F60" s="645"/>
      <c r="G60" s="645"/>
      <c r="H60" s="645"/>
      <c r="I60" s="646"/>
    </row>
    <row r="61" spans="2:9" ht="21" customHeight="1">
      <c r="B61" s="535" t="s">
        <v>73</v>
      </c>
      <c r="C61" s="556"/>
      <c r="D61" s="556"/>
      <c r="E61" s="703" t="s">
        <v>589</v>
      </c>
      <c r="F61" s="704"/>
      <c r="G61" s="704"/>
      <c r="H61" s="704"/>
      <c r="I61" s="705"/>
    </row>
    <row r="62" spans="2:10" ht="21" customHeight="1">
      <c r="B62" s="585"/>
      <c r="C62" s="637"/>
      <c r="D62" s="637"/>
      <c r="E62" s="462" t="s">
        <v>590</v>
      </c>
      <c r="F62" s="463"/>
      <c r="G62" s="463"/>
      <c r="H62" s="463"/>
      <c r="I62" s="464"/>
      <c r="J62" s="6"/>
    </row>
    <row r="63" spans="2:10" ht="21" customHeight="1">
      <c r="B63" s="535" t="s">
        <v>497</v>
      </c>
      <c r="C63" s="556"/>
      <c r="D63" s="556"/>
      <c r="E63" s="251" t="s">
        <v>373</v>
      </c>
      <c r="F63" s="645" t="s">
        <v>785</v>
      </c>
      <c r="G63" s="645"/>
      <c r="H63" s="645"/>
      <c r="I63" s="646"/>
      <c r="J63" s="6"/>
    </row>
    <row r="64" spans="2:10" ht="21" customHeight="1">
      <c r="B64" s="585"/>
      <c r="C64" s="637"/>
      <c r="D64" s="637"/>
      <c r="E64" s="462" t="s">
        <v>500</v>
      </c>
      <c r="F64" s="463"/>
      <c r="G64" s="463"/>
      <c r="H64" s="463"/>
      <c r="I64" s="464"/>
      <c r="J64" s="6"/>
    </row>
    <row r="65" spans="2:9" ht="21" customHeight="1" thickBot="1">
      <c r="B65" s="638" t="s">
        <v>544</v>
      </c>
      <c r="C65" s="639"/>
      <c r="D65" s="640"/>
      <c r="E65" s="691" t="s">
        <v>521</v>
      </c>
      <c r="F65" s="692"/>
      <c r="G65" s="692"/>
      <c r="H65" s="692"/>
      <c r="I65" s="693"/>
    </row>
    <row r="66" spans="2:9" ht="21" customHeight="1">
      <c r="B66" s="134"/>
      <c r="C66" s="134"/>
      <c r="D66" s="134"/>
      <c r="E66" s="246"/>
      <c r="F66" s="246"/>
      <c r="G66" s="246"/>
      <c r="H66" s="246"/>
      <c r="I66" s="246"/>
    </row>
    <row r="67" spans="2:5" ht="21" customHeight="1" thickBot="1">
      <c r="B67" s="659" t="s">
        <v>564</v>
      </c>
      <c r="C67" s="659"/>
      <c r="D67" s="659"/>
      <c r="E67" s="659"/>
    </row>
    <row r="68" spans="2:9" ht="21" customHeight="1">
      <c r="B68" s="681" t="s">
        <v>109</v>
      </c>
      <c r="C68" s="682"/>
      <c r="D68" s="683"/>
      <c r="E68" s="686" t="s">
        <v>400</v>
      </c>
      <c r="F68" s="687"/>
      <c r="G68" s="687"/>
      <c r="H68" s="252"/>
      <c r="I68" s="253"/>
    </row>
    <row r="69" spans="2:9" ht="21" customHeight="1">
      <c r="B69" s="493"/>
      <c r="C69" s="480"/>
      <c r="D69" s="454"/>
      <c r="E69" s="254" t="s">
        <v>339</v>
      </c>
      <c r="F69" s="480"/>
      <c r="G69" s="480"/>
      <c r="H69" s="480"/>
      <c r="I69" s="636"/>
    </row>
    <row r="70" spans="2:15" ht="21" customHeight="1">
      <c r="B70" s="453" t="s">
        <v>541</v>
      </c>
      <c r="C70" s="489"/>
      <c r="D70" s="490"/>
      <c r="E70" s="89" t="s">
        <v>39</v>
      </c>
      <c r="F70" s="653" t="s">
        <v>592</v>
      </c>
      <c r="G70" s="653"/>
      <c r="H70" s="653"/>
      <c r="I70" s="654"/>
      <c r="N70" s="187"/>
      <c r="O70" s="187"/>
    </row>
    <row r="71" spans="2:15" ht="21" customHeight="1">
      <c r="B71" s="453"/>
      <c r="C71" s="489"/>
      <c r="D71" s="490"/>
      <c r="E71" s="89" t="s">
        <v>110</v>
      </c>
      <c r="F71" s="653" t="s">
        <v>591</v>
      </c>
      <c r="G71" s="653"/>
      <c r="H71" s="653"/>
      <c r="I71" s="654"/>
      <c r="N71" s="187"/>
      <c r="O71" s="187"/>
    </row>
    <row r="72" spans="2:15" ht="21" customHeight="1">
      <c r="B72" s="453"/>
      <c r="C72" s="489"/>
      <c r="D72" s="490"/>
      <c r="E72" s="89" t="s">
        <v>111</v>
      </c>
      <c r="F72" s="653" t="s">
        <v>522</v>
      </c>
      <c r="G72" s="653"/>
      <c r="H72" s="653"/>
      <c r="I72" s="654"/>
      <c r="N72" s="187"/>
      <c r="O72" s="187"/>
    </row>
    <row r="73" spans="2:15" ht="21" customHeight="1">
      <c r="B73" s="453"/>
      <c r="C73" s="489"/>
      <c r="D73" s="490"/>
      <c r="E73" s="656" t="s">
        <v>112</v>
      </c>
      <c r="F73" s="560" t="s">
        <v>468</v>
      </c>
      <c r="G73" s="561"/>
      <c r="H73" s="104"/>
      <c r="I73" s="255"/>
      <c r="N73" s="187"/>
      <c r="O73" s="187"/>
    </row>
    <row r="74" spans="2:9" ht="21" customHeight="1">
      <c r="B74" s="453"/>
      <c r="C74" s="489"/>
      <c r="D74" s="490"/>
      <c r="E74" s="656"/>
      <c r="F74" s="254" t="s">
        <v>339</v>
      </c>
      <c r="G74" s="466" t="s">
        <v>403</v>
      </c>
      <c r="H74" s="466"/>
      <c r="I74" s="467"/>
    </row>
    <row r="75" spans="2:9" ht="21" customHeight="1">
      <c r="B75" s="453"/>
      <c r="C75" s="489"/>
      <c r="D75" s="490"/>
      <c r="E75" s="89" t="s">
        <v>39</v>
      </c>
      <c r="F75" s="653" t="s">
        <v>601</v>
      </c>
      <c r="G75" s="653"/>
      <c r="H75" s="653"/>
      <c r="I75" s="654"/>
    </row>
    <row r="76" spans="2:9" ht="21" customHeight="1">
      <c r="B76" s="453"/>
      <c r="C76" s="489"/>
      <c r="D76" s="490"/>
      <c r="E76" s="89" t="s">
        <v>110</v>
      </c>
      <c r="F76" s="653" t="s">
        <v>593</v>
      </c>
      <c r="G76" s="653"/>
      <c r="H76" s="653"/>
      <c r="I76" s="654"/>
    </row>
    <row r="77" spans="2:9" ht="21" customHeight="1">
      <c r="B77" s="453"/>
      <c r="C77" s="489"/>
      <c r="D77" s="490"/>
      <c r="E77" s="89" t="s">
        <v>111</v>
      </c>
      <c r="F77" s="653" t="s">
        <v>523</v>
      </c>
      <c r="G77" s="653"/>
      <c r="H77" s="653"/>
      <c r="I77" s="654"/>
    </row>
    <row r="78" spans="2:9" ht="21" customHeight="1">
      <c r="B78" s="453"/>
      <c r="C78" s="489"/>
      <c r="D78" s="490"/>
      <c r="E78" s="656" t="s">
        <v>112</v>
      </c>
      <c r="F78" s="560" t="s">
        <v>468</v>
      </c>
      <c r="G78" s="561"/>
      <c r="H78" s="124"/>
      <c r="I78" s="255"/>
    </row>
    <row r="79" spans="2:9" ht="21" customHeight="1">
      <c r="B79" s="453"/>
      <c r="C79" s="489"/>
      <c r="D79" s="490"/>
      <c r="E79" s="656"/>
      <c r="F79" s="254" t="s">
        <v>339</v>
      </c>
      <c r="G79" s="466" t="s">
        <v>524</v>
      </c>
      <c r="H79" s="466"/>
      <c r="I79" s="467"/>
    </row>
    <row r="80" spans="2:9" ht="21" customHeight="1">
      <c r="B80" s="493" t="s">
        <v>113</v>
      </c>
      <c r="C80" s="480"/>
      <c r="D80" s="454"/>
      <c r="E80" s="89" t="s">
        <v>39</v>
      </c>
      <c r="F80" s="653" t="s">
        <v>597</v>
      </c>
      <c r="G80" s="653"/>
      <c r="H80" s="653"/>
      <c r="I80" s="654"/>
    </row>
    <row r="81" spans="2:9" ht="21" customHeight="1">
      <c r="B81" s="493"/>
      <c r="C81" s="480"/>
      <c r="D81" s="454"/>
      <c r="E81" s="89" t="s">
        <v>110</v>
      </c>
      <c r="F81" s="653" t="s">
        <v>594</v>
      </c>
      <c r="G81" s="653"/>
      <c r="H81" s="653"/>
      <c r="I81" s="654"/>
    </row>
    <row r="82" spans="2:9" ht="21" customHeight="1">
      <c r="B82" s="493"/>
      <c r="C82" s="480"/>
      <c r="D82" s="454"/>
      <c r="E82" s="656" t="s">
        <v>112</v>
      </c>
      <c r="F82" s="560" t="s">
        <v>402</v>
      </c>
      <c r="G82" s="561"/>
      <c r="H82" s="104"/>
      <c r="I82" s="255"/>
    </row>
    <row r="83" spans="2:9" ht="21" customHeight="1" thickBot="1">
      <c r="B83" s="475"/>
      <c r="C83" s="623"/>
      <c r="D83" s="476"/>
      <c r="E83" s="696"/>
      <c r="F83" s="256" t="s">
        <v>339</v>
      </c>
      <c r="G83" s="529" t="s">
        <v>525</v>
      </c>
      <c r="H83" s="529"/>
      <c r="I83" s="652"/>
    </row>
    <row r="84" ht="21" customHeight="1"/>
    <row r="85" spans="2:9" ht="21" customHeight="1" thickBot="1">
      <c r="B85" s="578" t="s">
        <v>883</v>
      </c>
      <c r="C85" s="578"/>
      <c r="D85" s="578"/>
      <c r="E85" s="578"/>
      <c r="F85" s="578"/>
      <c r="G85" s="578"/>
      <c r="H85" s="257"/>
      <c r="I85" s="258"/>
    </row>
    <row r="86" spans="2:9" ht="21" customHeight="1">
      <c r="B86" s="681" t="s">
        <v>114</v>
      </c>
      <c r="C86" s="682"/>
      <c r="D86" s="682"/>
      <c r="E86" s="683"/>
      <c r="F86" s="686" t="s">
        <v>404</v>
      </c>
      <c r="G86" s="687"/>
      <c r="H86" s="259"/>
      <c r="I86" s="253"/>
    </row>
    <row r="87" spans="2:9" ht="21" customHeight="1">
      <c r="B87" s="493"/>
      <c r="C87" s="480"/>
      <c r="D87" s="480"/>
      <c r="E87" s="454"/>
      <c r="F87" s="260" t="s">
        <v>339</v>
      </c>
      <c r="G87" s="466"/>
      <c r="H87" s="466"/>
      <c r="I87" s="467"/>
    </row>
    <row r="88" spans="2:9" ht="36" customHeight="1">
      <c r="B88" s="493" t="s">
        <v>115</v>
      </c>
      <c r="C88" s="480"/>
      <c r="D88" s="480"/>
      <c r="E88" s="454"/>
      <c r="F88" s="688" t="s">
        <v>405</v>
      </c>
      <c r="G88" s="689"/>
      <c r="H88" s="689"/>
      <c r="I88" s="690"/>
    </row>
    <row r="89" spans="2:9" ht="36" customHeight="1">
      <c r="B89" s="493" t="s">
        <v>116</v>
      </c>
      <c r="C89" s="480"/>
      <c r="D89" s="480"/>
      <c r="E89" s="454"/>
      <c r="F89" s="688" t="s">
        <v>530</v>
      </c>
      <c r="G89" s="689"/>
      <c r="H89" s="689"/>
      <c r="I89" s="690"/>
    </row>
    <row r="90" spans="2:9" ht="21" customHeight="1">
      <c r="B90" s="493" t="s">
        <v>117</v>
      </c>
      <c r="C90" s="480"/>
      <c r="D90" s="480"/>
      <c r="E90" s="454"/>
      <c r="F90" s="88" t="s">
        <v>399</v>
      </c>
      <c r="G90" s="89" t="s">
        <v>264</v>
      </c>
      <c r="H90" s="650"/>
      <c r="I90" s="651"/>
    </row>
    <row r="91" spans="2:9" ht="21" customHeight="1">
      <c r="B91" s="493" t="s">
        <v>47</v>
      </c>
      <c r="C91" s="480"/>
      <c r="D91" s="480"/>
      <c r="E91" s="454"/>
      <c r="F91" s="653" t="s">
        <v>406</v>
      </c>
      <c r="G91" s="653"/>
      <c r="H91" s="653"/>
      <c r="I91" s="654"/>
    </row>
    <row r="92" spans="2:9" ht="21" customHeight="1">
      <c r="B92" s="493" t="s">
        <v>118</v>
      </c>
      <c r="C92" s="480"/>
      <c r="D92" s="480"/>
      <c r="E92" s="454"/>
      <c r="F92" s="88" t="s">
        <v>399</v>
      </c>
      <c r="G92" s="89" t="s">
        <v>265</v>
      </c>
      <c r="H92" s="653"/>
      <c r="I92" s="654"/>
    </row>
    <row r="93" spans="2:9" ht="21" customHeight="1">
      <c r="B93" s="453" t="s">
        <v>124</v>
      </c>
      <c r="C93" s="489"/>
      <c r="D93" s="490"/>
      <c r="E93" s="89" t="s">
        <v>119</v>
      </c>
      <c r="F93" s="88" t="s">
        <v>344</v>
      </c>
      <c r="G93" s="89" t="s">
        <v>283</v>
      </c>
      <c r="H93" s="653" t="s">
        <v>469</v>
      </c>
      <c r="I93" s="654"/>
    </row>
    <row r="94" spans="2:9" ht="21" customHeight="1">
      <c r="B94" s="453"/>
      <c r="C94" s="489"/>
      <c r="D94" s="490"/>
      <c r="E94" s="89" t="s">
        <v>120</v>
      </c>
      <c r="F94" s="88" t="s">
        <v>344</v>
      </c>
      <c r="G94" s="89" t="s">
        <v>283</v>
      </c>
      <c r="H94" s="653" t="s">
        <v>470</v>
      </c>
      <c r="I94" s="654"/>
    </row>
    <row r="95" spans="2:9" ht="21" customHeight="1">
      <c r="B95" s="453"/>
      <c r="C95" s="489"/>
      <c r="D95" s="490"/>
      <c r="E95" s="89" t="s">
        <v>121</v>
      </c>
      <c r="F95" s="88" t="s">
        <v>399</v>
      </c>
      <c r="G95" s="89" t="s">
        <v>283</v>
      </c>
      <c r="H95" s="653"/>
      <c r="I95" s="654"/>
    </row>
    <row r="96" spans="2:9" ht="21" customHeight="1">
      <c r="B96" s="453"/>
      <c r="C96" s="489"/>
      <c r="D96" s="490"/>
      <c r="E96" s="89" t="s">
        <v>122</v>
      </c>
      <c r="F96" s="88" t="s">
        <v>399</v>
      </c>
      <c r="G96" s="89" t="s">
        <v>283</v>
      </c>
      <c r="H96" s="653"/>
      <c r="I96" s="654"/>
    </row>
    <row r="97" spans="2:9" ht="21" customHeight="1" thickBot="1">
      <c r="B97" s="501"/>
      <c r="C97" s="699"/>
      <c r="D97" s="502"/>
      <c r="E97" s="89" t="s">
        <v>628</v>
      </c>
      <c r="F97" s="88" t="s">
        <v>399</v>
      </c>
      <c r="G97" s="89" t="s">
        <v>283</v>
      </c>
      <c r="H97" s="653"/>
      <c r="I97" s="654"/>
    </row>
    <row r="98" spans="2:9" ht="21" customHeight="1" thickBot="1">
      <c r="B98" s="501"/>
      <c r="C98" s="699"/>
      <c r="D98" s="502"/>
      <c r="E98" s="261" t="s">
        <v>123</v>
      </c>
      <c r="F98" s="262" t="s">
        <v>399</v>
      </c>
      <c r="G98" s="261" t="s">
        <v>283</v>
      </c>
      <c r="H98" s="657"/>
      <c r="I98" s="658"/>
    </row>
    <row r="99" ht="21" customHeight="1"/>
    <row r="100" spans="2:9" ht="21" customHeight="1" thickBot="1">
      <c r="B100" s="578" t="s">
        <v>125</v>
      </c>
      <c r="C100" s="578"/>
      <c r="D100" s="578"/>
      <c r="E100" s="578"/>
      <c r="F100" s="112"/>
      <c r="G100" s="112"/>
      <c r="H100" s="112"/>
      <c r="I100" s="263"/>
    </row>
    <row r="101" spans="2:9" ht="21" customHeight="1">
      <c r="B101" s="681" t="s">
        <v>126</v>
      </c>
      <c r="C101" s="682"/>
      <c r="D101" s="683"/>
      <c r="E101" s="686" t="s">
        <v>407</v>
      </c>
      <c r="F101" s="687"/>
      <c r="G101" s="694"/>
      <c r="H101" s="694"/>
      <c r="I101" s="695"/>
    </row>
    <row r="102" spans="2:9" ht="36" customHeight="1">
      <c r="B102" s="493" t="s">
        <v>49</v>
      </c>
      <c r="C102" s="480"/>
      <c r="D102" s="454"/>
      <c r="E102" s="688" t="s">
        <v>538</v>
      </c>
      <c r="F102" s="689"/>
      <c r="G102" s="689"/>
      <c r="H102" s="689"/>
      <c r="I102" s="690"/>
    </row>
    <row r="103" spans="2:9" ht="21" customHeight="1">
      <c r="B103" s="493" t="s">
        <v>50</v>
      </c>
      <c r="C103" s="480"/>
      <c r="D103" s="454"/>
      <c r="E103" s="653" t="s">
        <v>483</v>
      </c>
      <c r="F103" s="653"/>
      <c r="G103" s="653"/>
      <c r="H103" s="653"/>
      <c r="I103" s="654"/>
    </row>
    <row r="104" spans="2:9" ht="45" customHeight="1">
      <c r="B104" s="453" t="s">
        <v>127</v>
      </c>
      <c r="C104" s="489"/>
      <c r="D104" s="490"/>
      <c r="E104" s="656" t="s">
        <v>128</v>
      </c>
      <c r="F104" s="656"/>
      <c r="G104" s="688" t="s">
        <v>537</v>
      </c>
      <c r="H104" s="689"/>
      <c r="I104" s="690"/>
    </row>
    <row r="105" spans="2:9" ht="21" customHeight="1">
      <c r="B105" s="453"/>
      <c r="C105" s="489"/>
      <c r="D105" s="490"/>
      <c r="E105" s="656" t="s">
        <v>129</v>
      </c>
      <c r="F105" s="656"/>
      <c r="G105" s="666" t="s">
        <v>471</v>
      </c>
      <c r="H105" s="666"/>
      <c r="I105" s="667"/>
    </row>
    <row r="106" spans="2:9" ht="21" customHeight="1">
      <c r="B106" s="493" t="s">
        <v>130</v>
      </c>
      <c r="C106" s="480"/>
      <c r="D106" s="454"/>
      <c r="E106" s="203">
        <v>1</v>
      </c>
      <c r="F106" s="166" t="s">
        <v>575</v>
      </c>
      <c r="G106" s="166"/>
      <c r="H106" s="166"/>
      <c r="I106" s="194"/>
    </row>
    <row r="107" spans="2:9" ht="18" customHeight="1">
      <c r="B107" s="453" t="s">
        <v>512</v>
      </c>
      <c r="C107" s="489"/>
      <c r="D107" s="490"/>
      <c r="E107" s="655" t="s">
        <v>344</v>
      </c>
      <c r="F107" s="556" t="s">
        <v>270</v>
      </c>
      <c r="G107" s="660" t="s">
        <v>562</v>
      </c>
      <c r="H107" s="661"/>
      <c r="I107" s="662"/>
    </row>
    <row r="108" spans="2:9" ht="18" customHeight="1">
      <c r="B108" s="453"/>
      <c r="C108" s="489"/>
      <c r="D108" s="490"/>
      <c r="E108" s="655"/>
      <c r="F108" s="637"/>
      <c r="G108" s="663"/>
      <c r="H108" s="664"/>
      <c r="I108" s="665"/>
    </row>
    <row r="109" spans="2:9" ht="21" customHeight="1">
      <c r="B109" s="493" t="s">
        <v>488</v>
      </c>
      <c r="C109" s="480"/>
      <c r="D109" s="454"/>
      <c r="E109" s="117">
        <v>60</v>
      </c>
      <c r="F109" s="118" t="s">
        <v>489</v>
      </c>
      <c r="G109" s="118"/>
      <c r="H109" s="118"/>
      <c r="I109" s="119"/>
    </row>
    <row r="110" spans="2:9" ht="21" customHeight="1" thickBot="1">
      <c r="B110" s="475" t="s">
        <v>48</v>
      </c>
      <c r="C110" s="623"/>
      <c r="D110" s="476"/>
      <c r="E110" s="697" t="s">
        <v>484</v>
      </c>
      <c r="F110" s="697"/>
      <c r="G110" s="697"/>
      <c r="H110" s="697"/>
      <c r="I110" s="698"/>
    </row>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sheetData>
  <sheetProtection/>
  <mergeCells count="154">
    <mergeCell ref="B44:D45"/>
    <mergeCell ref="B49:D50"/>
    <mergeCell ref="B67:E67"/>
    <mergeCell ref="E62:I62"/>
    <mergeCell ref="F63:I63"/>
    <mergeCell ref="E61:I61"/>
    <mergeCell ref="B59:D60"/>
    <mergeCell ref="E60:I60"/>
    <mergeCell ref="E64:I64"/>
    <mergeCell ref="E52:I52"/>
    <mergeCell ref="B53:D54"/>
    <mergeCell ref="F53:I53"/>
    <mergeCell ref="E54:I54"/>
    <mergeCell ref="B55:D55"/>
    <mergeCell ref="B48:F48"/>
    <mergeCell ref="B47:F47"/>
    <mergeCell ref="E55:I55"/>
    <mergeCell ref="B51:D52"/>
    <mergeCell ref="E110:I110"/>
    <mergeCell ref="B85:G85"/>
    <mergeCell ref="B93:D98"/>
    <mergeCell ref="B88:E88"/>
    <mergeCell ref="B89:E89"/>
    <mergeCell ref="B103:D103"/>
    <mergeCell ref="B110:D110"/>
    <mergeCell ref="E104:F104"/>
    <mergeCell ref="H95:I95"/>
    <mergeCell ref="B106:D106"/>
    <mergeCell ref="B107:D108"/>
    <mergeCell ref="E68:G68"/>
    <mergeCell ref="H93:I93"/>
    <mergeCell ref="B86:E87"/>
    <mergeCell ref="B104:D105"/>
    <mergeCell ref="E102:I102"/>
    <mergeCell ref="B90:E90"/>
    <mergeCell ref="F91:I91"/>
    <mergeCell ref="B68:D69"/>
    <mergeCell ref="E82:E83"/>
    <mergeCell ref="B80:D83"/>
    <mergeCell ref="G87:I87"/>
    <mergeCell ref="F78:G78"/>
    <mergeCell ref="F77:I77"/>
    <mergeCell ref="G74:I74"/>
    <mergeCell ref="B70:D79"/>
    <mergeCell ref="E73:E74"/>
    <mergeCell ref="F71:I71"/>
    <mergeCell ref="F73:G73"/>
    <mergeCell ref="F70:I70"/>
    <mergeCell ref="E101:F101"/>
    <mergeCell ref="F88:I88"/>
    <mergeCell ref="F89:I89"/>
    <mergeCell ref="E65:I65"/>
    <mergeCell ref="G104:I104"/>
    <mergeCell ref="E103:I103"/>
    <mergeCell ref="G101:I101"/>
    <mergeCell ref="F82:G82"/>
    <mergeCell ref="G79:I79"/>
    <mergeCell ref="B92:E92"/>
    <mergeCell ref="B100:E100"/>
    <mergeCell ref="B101:D101"/>
    <mergeCell ref="B91:E91"/>
    <mergeCell ref="B9:D9"/>
    <mergeCell ref="E39:F39"/>
    <mergeCell ref="E40:F40"/>
    <mergeCell ref="F72:I72"/>
    <mergeCell ref="E44:E45"/>
    <mergeCell ref="F86:G86"/>
    <mergeCell ref="F9:I9"/>
    <mergeCell ref="B3:E4"/>
    <mergeCell ref="F10:I10"/>
    <mergeCell ref="B7:D7"/>
    <mergeCell ref="F14:I14"/>
    <mergeCell ref="C14:E14"/>
    <mergeCell ref="F16:I16"/>
    <mergeCell ref="F11:I11"/>
    <mergeCell ref="F13:I13"/>
    <mergeCell ref="B8:D8"/>
    <mergeCell ref="B10:D10"/>
    <mergeCell ref="H94:I94"/>
    <mergeCell ref="F75:I75"/>
    <mergeCell ref="B102:D102"/>
    <mergeCell ref="B1:I1"/>
    <mergeCell ref="B2:D2"/>
    <mergeCell ref="B5:E6"/>
    <mergeCell ref="F8:I8"/>
    <mergeCell ref="F3:I4"/>
    <mergeCell ref="F5:I6"/>
    <mergeCell ref="F7:I7"/>
    <mergeCell ref="H97:I97"/>
    <mergeCell ref="H98:I98"/>
    <mergeCell ref="F107:F108"/>
    <mergeCell ref="B58:I58"/>
    <mergeCell ref="H92:I92"/>
    <mergeCell ref="G107:I108"/>
    <mergeCell ref="H96:I96"/>
    <mergeCell ref="E78:E79"/>
    <mergeCell ref="F76:I76"/>
    <mergeCell ref="G105:I105"/>
    <mergeCell ref="F12:I12"/>
    <mergeCell ref="F15:I15"/>
    <mergeCell ref="B15:D16"/>
    <mergeCell ref="B109:D109"/>
    <mergeCell ref="H90:I90"/>
    <mergeCell ref="G83:I83"/>
    <mergeCell ref="F80:I80"/>
    <mergeCell ref="F81:I81"/>
    <mergeCell ref="E107:E108"/>
    <mergeCell ref="E105:F105"/>
    <mergeCell ref="B57:F57"/>
    <mergeCell ref="F59:I59"/>
    <mergeCell ref="F49:I49"/>
    <mergeCell ref="E50:I50"/>
    <mergeCell ref="L11:M11"/>
    <mergeCell ref="B18:E18"/>
    <mergeCell ref="F18:I18"/>
    <mergeCell ref="B11:D11"/>
    <mergeCell ref="B12:D12"/>
    <mergeCell ref="C13:E13"/>
    <mergeCell ref="B36:D36"/>
    <mergeCell ref="F36:I36"/>
    <mergeCell ref="B37:D43"/>
    <mergeCell ref="H38:I38"/>
    <mergeCell ref="B35:D35"/>
    <mergeCell ref="F69:I69"/>
    <mergeCell ref="B63:D64"/>
    <mergeCell ref="B65:D65"/>
    <mergeCell ref="F44:H44"/>
    <mergeCell ref="B61:D62"/>
    <mergeCell ref="B17:E17"/>
    <mergeCell ref="B21:I21"/>
    <mergeCell ref="E22:I22"/>
    <mergeCell ref="E34:I34"/>
    <mergeCell ref="B23:C28"/>
    <mergeCell ref="E38:F38"/>
    <mergeCell ref="F17:I17"/>
    <mergeCell ref="F19:I19"/>
    <mergeCell ref="B19:E19"/>
    <mergeCell ref="E37:F37"/>
    <mergeCell ref="B29:C31"/>
    <mergeCell ref="B32:C33"/>
    <mergeCell ref="E35:I35"/>
    <mergeCell ref="B34:D34"/>
    <mergeCell ref="B22:D22"/>
    <mergeCell ref="F31:I31"/>
    <mergeCell ref="F32:I32"/>
    <mergeCell ref="E29:I29"/>
    <mergeCell ref="E30:I30"/>
    <mergeCell ref="E33:I33"/>
    <mergeCell ref="E23:I23"/>
    <mergeCell ref="E24:I24"/>
    <mergeCell ref="F27:I27"/>
    <mergeCell ref="F28:I28"/>
    <mergeCell ref="E25:I25"/>
    <mergeCell ref="E26:I26"/>
  </mergeCells>
  <dataValidations count="10">
    <dataValidation type="list" allowBlank="1" showInputMessage="1" showErrorMessage="1" sqref="G37:G43 F90 F92:F98 E107:E108 E44:E45 E36 E27:E28 E31:E32">
      <formula1>"あり,なし"</formula1>
    </dataValidation>
    <dataValidation type="list" allowBlank="1" showInputMessage="1" showErrorMessage="1" sqref="E68">
      <formula1>"救急車の手配,入退院の付き添い,通院介助,救急車の手配、入退院の付き添い,救急車の手配、入退院の付き添い、通院介助,その他"</formula1>
    </dataValidation>
    <dataValidation type="list" allowBlank="1" showInputMessage="1" showErrorMessage="1" sqref="F78 F73 F82">
      <formula1>"訪問診療,急変時の対応,訪問診療、急変時の対応,その他"</formula1>
    </dataValidation>
    <dataValidation type="list" allowBlank="1" showInputMessage="1" showErrorMessage="1" sqref="F86">
      <formula1>"一時介護室へ移る場合,介護居室へ移る場合,その他"</formula1>
    </dataValidation>
    <dataValidation type="list" allowBlank="1" showInputMessage="1" showErrorMessage="1" sqref="E101:F101">
      <formula1>"自立,自立、要支援,自立、要支援、要介護,要支援、要介護,要介護"</formula1>
    </dataValidation>
    <dataValidation type="list" allowBlank="1" showInputMessage="1" showErrorMessage="1" sqref="E8:E12 E15">
      <formula1>"自ら実施,委託,自ら実施・委託,なし"</formula1>
    </dataValidation>
    <dataValidation type="list" allowBlank="1" showInputMessage="1" showErrorMessage="1" sqref="B65:D65">
      <formula1>"連携内容,協力内容"</formula1>
    </dataValidation>
    <dataValidation type="list" allowBlank="1" showInputMessage="1" showErrorMessage="1" sqref="F41">
      <formula1>"（Ⅰ）,（Ⅱ）"</formula1>
    </dataValidation>
    <dataValidation type="list" allowBlank="1" showInputMessage="1" showErrorMessage="1" sqref="F42">
      <formula1>"（Ⅰ）イ,（Ⅰ）ロ,（Ⅱ）,（Ⅲ）"</formula1>
    </dataValidation>
    <dataValidation type="list" allowBlank="1" showInputMessage="1" showErrorMessage="1" sqref="F43">
      <formula1>"（Ⅰ）,（Ⅱ）,（Ⅲ）,（Ⅳ）"</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landscape" paperSize="9" scale="92" r:id="rId4"/>
  <rowBreaks count="6" manualBreakCount="6">
    <brk id="18" max="12" man="1"/>
    <brk id="20" max="12" man="1"/>
    <brk id="33" max="12" man="1"/>
    <brk id="55" max="12" man="1"/>
    <brk id="83" max="12" man="1"/>
    <brk id="99" max="12" man="1"/>
  </rowBreaks>
  <drawing r:id="rId3"/>
  <legacyDrawing r:id="rId2"/>
</worksheet>
</file>

<file path=xl/worksheets/sheet5.xml><?xml version="1.0" encoding="utf-8"?>
<worksheet xmlns="http://schemas.openxmlformats.org/spreadsheetml/2006/main" xmlns:r="http://schemas.openxmlformats.org/officeDocument/2006/relationships">
  <sheetPr>
    <tabColor rgb="FF00B050"/>
    <pageSetUpPr fitToPage="1"/>
  </sheetPr>
  <dimension ref="A1:R68"/>
  <sheetViews>
    <sheetView view="pageBreakPreview" zoomScale="90" zoomScaleNormal="85" zoomScaleSheetLayoutView="90" workbookViewId="0" topLeftCell="A61">
      <selection activeCell="A1" sqref="A1:K1"/>
    </sheetView>
  </sheetViews>
  <sheetFormatPr defaultColWidth="9.00390625" defaultRowHeight="22.5" customHeight="1"/>
  <cols>
    <col min="1" max="1" width="2.625" style="10" customWidth="1"/>
    <col min="2" max="2" width="4.00390625" style="19" customWidth="1"/>
    <col min="3" max="3" width="11.50390625" style="19" customWidth="1"/>
    <col min="4" max="13" width="7.625" style="10" customWidth="1"/>
    <col min="14" max="14" width="3.375" style="11" customWidth="1"/>
    <col min="15" max="17" width="13.00390625" style="11" customWidth="1"/>
    <col min="18" max="16384" width="9.00390625" style="11" customWidth="1"/>
  </cols>
  <sheetData>
    <row r="1" spans="1:14" ht="21" customHeight="1">
      <c r="A1" s="9" t="s">
        <v>131</v>
      </c>
      <c r="B1" s="266" t="s">
        <v>546</v>
      </c>
      <c r="C1" s="266"/>
      <c r="D1" s="266"/>
      <c r="E1" s="266"/>
      <c r="F1" s="266"/>
      <c r="G1" s="266"/>
      <c r="H1" s="266"/>
      <c r="I1" s="266"/>
      <c r="J1" s="266"/>
      <c r="K1" s="266"/>
      <c r="L1" s="266"/>
      <c r="M1" s="266"/>
      <c r="N1" s="20"/>
    </row>
    <row r="2" spans="1:13" ht="21" customHeight="1" thickBot="1">
      <c r="A2" s="9"/>
      <c r="B2" s="757" t="s">
        <v>148</v>
      </c>
      <c r="C2" s="578"/>
      <c r="D2" s="578"/>
      <c r="E2" s="9"/>
      <c r="F2" s="9"/>
      <c r="G2" s="9"/>
      <c r="H2" s="9"/>
      <c r="I2" s="9"/>
      <c r="J2" s="9"/>
      <c r="K2" s="9"/>
      <c r="L2" s="9"/>
      <c r="M2" s="9"/>
    </row>
    <row r="3" spans="1:18" ht="21" customHeight="1">
      <c r="A3" s="267"/>
      <c r="B3" s="753"/>
      <c r="C3" s="754"/>
      <c r="D3" s="717" t="s">
        <v>147</v>
      </c>
      <c r="E3" s="718"/>
      <c r="F3" s="718"/>
      <c r="G3" s="706" t="s">
        <v>572</v>
      </c>
      <c r="H3" s="706"/>
      <c r="I3" s="706"/>
      <c r="J3" s="721" t="s">
        <v>970</v>
      </c>
      <c r="K3" s="721"/>
      <c r="L3" s="721"/>
      <c r="M3" s="722"/>
      <c r="R3" s="268"/>
    </row>
    <row r="4" spans="1:13" ht="21" customHeight="1">
      <c r="A4" s="267"/>
      <c r="B4" s="755"/>
      <c r="C4" s="756"/>
      <c r="D4" s="719" t="s">
        <v>42</v>
      </c>
      <c r="E4" s="720"/>
      <c r="F4" s="720"/>
      <c r="G4" s="707"/>
      <c r="H4" s="707"/>
      <c r="I4" s="707"/>
      <c r="J4" s="723"/>
      <c r="K4" s="723"/>
      <c r="L4" s="723"/>
      <c r="M4" s="724"/>
    </row>
    <row r="5" spans="1:13" ht="21" customHeight="1">
      <c r="A5" s="267"/>
      <c r="B5" s="755"/>
      <c r="C5" s="756"/>
      <c r="D5" s="269"/>
      <c r="E5" s="35" t="s">
        <v>41</v>
      </c>
      <c r="F5" s="35" t="s">
        <v>43</v>
      </c>
      <c r="G5" s="707"/>
      <c r="H5" s="707"/>
      <c r="I5" s="707"/>
      <c r="J5" s="723"/>
      <c r="K5" s="723"/>
      <c r="L5" s="723"/>
      <c r="M5" s="724"/>
    </row>
    <row r="6" spans="1:13" ht="21" customHeight="1">
      <c r="A6" s="267"/>
      <c r="B6" s="711" t="s">
        <v>81</v>
      </c>
      <c r="C6" s="496"/>
      <c r="D6" s="270" t="s">
        <v>408</v>
      </c>
      <c r="E6" s="270" t="s">
        <v>408</v>
      </c>
      <c r="F6" s="270"/>
      <c r="G6" s="710">
        <v>1</v>
      </c>
      <c r="H6" s="710"/>
      <c r="I6" s="710"/>
      <c r="J6" s="708"/>
      <c r="K6" s="708"/>
      <c r="L6" s="708"/>
      <c r="M6" s="709"/>
    </row>
    <row r="7" spans="1:13" ht="21" customHeight="1">
      <c r="A7" s="267"/>
      <c r="B7" s="728" t="s">
        <v>44</v>
      </c>
      <c r="C7" s="729"/>
      <c r="D7" s="270" t="s">
        <v>409</v>
      </c>
      <c r="E7" s="270" t="s">
        <v>408</v>
      </c>
      <c r="F7" s="270"/>
      <c r="G7" s="710">
        <v>1</v>
      </c>
      <c r="H7" s="710"/>
      <c r="I7" s="710"/>
      <c r="J7" s="708" t="s">
        <v>579</v>
      </c>
      <c r="K7" s="708"/>
      <c r="L7" s="708"/>
      <c r="M7" s="709"/>
    </row>
    <row r="8" spans="1:13" ht="21" customHeight="1">
      <c r="A8" s="267"/>
      <c r="B8" s="711" t="s">
        <v>132</v>
      </c>
      <c r="C8" s="454"/>
      <c r="D8" s="270" t="s">
        <v>410</v>
      </c>
      <c r="E8" s="270" t="s">
        <v>416</v>
      </c>
      <c r="F8" s="270" t="s">
        <v>419</v>
      </c>
      <c r="G8" s="710">
        <v>20</v>
      </c>
      <c r="H8" s="710"/>
      <c r="I8" s="710"/>
      <c r="J8" s="708"/>
      <c r="K8" s="708"/>
      <c r="L8" s="708"/>
      <c r="M8" s="709"/>
    </row>
    <row r="9" spans="1:13" ht="36" customHeight="1">
      <c r="A9" s="267"/>
      <c r="B9" s="22"/>
      <c r="C9" s="87" t="s">
        <v>45</v>
      </c>
      <c r="D9" s="270" t="s">
        <v>411</v>
      </c>
      <c r="E9" s="270" t="s">
        <v>417</v>
      </c>
      <c r="F9" s="270" t="s">
        <v>420</v>
      </c>
      <c r="G9" s="740" t="s">
        <v>620</v>
      </c>
      <c r="H9" s="741"/>
      <c r="I9" s="742"/>
      <c r="J9" s="708"/>
      <c r="K9" s="708"/>
      <c r="L9" s="708"/>
      <c r="M9" s="709"/>
    </row>
    <row r="10" spans="1:13" ht="21" customHeight="1">
      <c r="A10" s="267"/>
      <c r="B10" s="23"/>
      <c r="C10" s="87" t="s">
        <v>133</v>
      </c>
      <c r="D10" s="270" t="s">
        <v>412</v>
      </c>
      <c r="E10" s="270" t="s">
        <v>418</v>
      </c>
      <c r="F10" s="270" t="s">
        <v>408</v>
      </c>
      <c r="G10" s="710">
        <v>2.5</v>
      </c>
      <c r="H10" s="710"/>
      <c r="I10" s="710"/>
      <c r="J10" s="708"/>
      <c r="K10" s="708"/>
      <c r="L10" s="708"/>
      <c r="M10" s="709"/>
    </row>
    <row r="11" spans="1:13" ht="21" customHeight="1">
      <c r="A11" s="267"/>
      <c r="B11" s="728" t="s">
        <v>134</v>
      </c>
      <c r="C11" s="454"/>
      <c r="D11" s="270" t="s">
        <v>413</v>
      </c>
      <c r="E11" s="270" t="s">
        <v>408</v>
      </c>
      <c r="F11" s="270"/>
      <c r="G11" s="710">
        <v>1</v>
      </c>
      <c r="H11" s="710"/>
      <c r="I11" s="710"/>
      <c r="J11" s="708"/>
      <c r="K11" s="708"/>
      <c r="L11" s="708"/>
      <c r="M11" s="709"/>
    </row>
    <row r="12" spans="1:13" ht="21" customHeight="1">
      <c r="A12" s="267"/>
      <c r="B12" s="728" t="s">
        <v>46</v>
      </c>
      <c r="C12" s="454"/>
      <c r="D12" s="270" t="s">
        <v>409</v>
      </c>
      <c r="E12" s="270" t="s">
        <v>408</v>
      </c>
      <c r="F12" s="270"/>
      <c r="G12" s="710">
        <v>1</v>
      </c>
      <c r="H12" s="710"/>
      <c r="I12" s="710"/>
      <c r="J12" s="708" t="s">
        <v>580</v>
      </c>
      <c r="K12" s="708"/>
      <c r="L12" s="708"/>
      <c r="M12" s="709"/>
    </row>
    <row r="13" spans="1:13" ht="21" customHeight="1">
      <c r="A13" s="267"/>
      <c r="B13" s="728" t="s">
        <v>135</v>
      </c>
      <c r="C13" s="454"/>
      <c r="D13" s="270" t="s">
        <v>413</v>
      </c>
      <c r="E13" s="270"/>
      <c r="F13" s="270" t="s">
        <v>408</v>
      </c>
      <c r="G13" s="710">
        <v>1</v>
      </c>
      <c r="H13" s="710"/>
      <c r="I13" s="710"/>
      <c r="J13" s="708"/>
      <c r="K13" s="708"/>
      <c r="L13" s="708"/>
      <c r="M13" s="709"/>
    </row>
    <row r="14" spans="1:13" ht="21" customHeight="1">
      <c r="A14" s="267"/>
      <c r="B14" s="728" t="s">
        <v>136</v>
      </c>
      <c r="C14" s="454"/>
      <c r="D14" s="270" t="s">
        <v>414</v>
      </c>
      <c r="E14" s="270"/>
      <c r="F14" s="270" t="s">
        <v>414</v>
      </c>
      <c r="G14" s="710">
        <v>5</v>
      </c>
      <c r="H14" s="710"/>
      <c r="I14" s="710"/>
      <c r="J14" s="708"/>
      <c r="K14" s="708"/>
      <c r="L14" s="708"/>
      <c r="M14" s="709"/>
    </row>
    <row r="15" spans="1:13" ht="21" customHeight="1">
      <c r="A15" s="267"/>
      <c r="B15" s="728" t="s">
        <v>137</v>
      </c>
      <c r="C15" s="454"/>
      <c r="D15" s="270" t="s">
        <v>415</v>
      </c>
      <c r="E15" s="270" t="s">
        <v>412</v>
      </c>
      <c r="F15" s="270"/>
      <c r="G15" s="710">
        <v>3</v>
      </c>
      <c r="H15" s="710"/>
      <c r="I15" s="710"/>
      <c r="J15" s="708"/>
      <c r="K15" s="708"/>
      <c r="L15" s="708"/>
      <c r="M15" s="709"/>
    </row>
    <row r="16" spans="1:13" ht="21" customHeight="1">
      <c r="A16" s="267"/>
      <c r="B16" s="728" t="s">
        <v>138</v>
      </c>
      <c r="C16" s="454"/>
      <c r="D16" s="270" t="s">
        <v>409</v>
      </c>
      <c r="E16" s="270" t="s">
        <v>408</v>
      </c>
      <c r="F16" s="270"/>
      <c r="G16" s="710">
        <v>1</v>
      </c>
      <c r="H16" s="710"/>
      <c r="I16" s="710"/>
      <c r="J16" s="708"/>
      <c r="K16" s="708"/>
      <c r="L16" s="708"/>
      <c r="M16" s="709"/>
    </row>
    <row r="17" spans="1:17" s="20" customFormat="1" ht="21" customHeight="1" thickBot="1">
      <c r="A17" s="271"/>
      <c r="B17" s="750" t="s">
        <v>953</v>
      </c>
      <c r="C17" s="751"/>
      <c r="D17" s="751"/>
      <c r="E17" s="751"/>
      <c r="F17" s="751"/>
      <c r="G17" s="751"/>
      <c r="H17" s="751"/>
      <c r="I17" s="752"/>
      <c r="J17" s="272">
        <v>38</v>
      </c>
      <c r="K17" s="273" t="s">
        <v>573</v>
      </c>
      <c r="L17" s="273"/>
      <c r="M17" s="274"/>
      <c r="O17" s="275"/>
      <c r="P17" s="275"/>
      <c r="Q17" s="275"/>
    </row>
    <row r="18" spans="1:13" s="20" customFormat="1" ht="21" customHeight="1">
      <c r="A18" s="19"/>
      <c r="B18" s="19"/>
      <c r="C18" s="19"/>
      <c r="D18" s="19"/>
      <c r="E18" s="19"/>
      <c r="F18" s="19"/>
      <c r="G18" s="19"/>
      <c r="H18" s="19"/>
      <c r="I18" s="19"/>
      <c r="J18" s="19"/>
      <c r="K18" s="19"/>
      <c r="L18" s="19"/>
      <c r="M18" s="19"/>
    </row>
    <row r="19" spans="2:7" ht="21" customHeight="1" thickBot="1">
      <c r="B19" s="743" t="s">
        <v>149</v>
      </c>
      <c r="C19" s="743"/>
      <c r="D19" s="743"/>
      <c r="E19" s="743"/>
      <c r="F19" s="744"/>
      <c r="G19" s="276"/>
    </row>
    <row r="20" spans="2:13" ht="21" customHeight="1">
      <c r="B20" s="758"/>
      <c r="C20" s="759"/>
      <c r="D20" s="760"/>
      <c r="E20" s="736" t="s">
        <v>42</v>
      </c>
      <c r="F20" s="674"/>
      <c r="G20" s="674"/>
      <c r="H20" s="674"/>
      <c r="I20" s="674"/>
      <c r="J20" s="674"/>
      <c r="K20" s="730" t="s">
        <v>531</v>
      </c>
      <c r="L20" s="731"/>
      <c r="M20" s="732"/>
    </row>
    <row r="21" spans="2:13" ht="21" customHeight="1">
      <c r="B21" s="761"/>
      <c r="C21" s="762"/>
      <c r="D21" s="763"/>
      <c r="E21" s="745"/>
      <c r="F21" s="746"/>
      <c r="G21" s="707" t="s">
        <v>41</v>
      </c>
      <c r="H21" s="707"/>
      <c r="I21" s="707" t="s">
        <v>43</v>
      </c>
      <c r="J21" s="707"/>
      <c r="K21" s="733"/>
      <c r="L21" s="734"/>
      <c r="M21" s="735"/>
    </row>
    <row r="22" spans="2:15" ht="21" customHeight="1">
      <c r="B22" s="725" t="s">
        <v>631</v>
      </c>
      <c r="C22" s="726"/>
      <c r="D22" s="727"/>
      <c r="E22" s="716">
        <v>1</v>
      </c>
      <c r="F22" s="716"/>
      <c r="G22" s="715">
        <v>1</v>
      </c>
      <c r="H22" s="715"/>
      <c r="I22" s="715"/>
      <c r="J22" s="715"/>
      <c r="K22" s="737"/>
      <c r="L22" s="738"/>
      <c r="M22" s="739"/>
      <c r="N22" s="268"/>
      <c r="O22" s="277"/>
    </row>
    <row r="23" spans="2:15" ht="21" customHeight="1">
      <c r="B23" s="725" t="s">
        <v>526</v>
      </c>
      <c r="C23" s="747"/>
      <c r="D23" s="748"/>
      <c r="E23" s="716">
        <v>10</v>
      </c>
      <c r="F23" s="749"/>
      <c r="G23" s="715">
        <v>4</v>
      </c>
      <c r="H23" s="715"/>
      <c r="I23" s="715">
        <v>6</v>
      </c>
      <c r="J23" s="715"/>
      <c r="K23" s="737"/>
      <c r="L23" s="738"/>
      <c r="M23" s="739"/>
      <c r="O23" s="277"/>
    </row>
    <row r="24" spans="2:15" ht="21" customHeight="1">
      <c r="B24" s="725" t="s">
        <v>905</v>
      </c>
      <c r="C24" s="747"/>
      <c r="D24" s="748"/>
      <c r="E24" s="716">
        <v>13</v>
      </c>
      <c r="F24" s="749"/>
      <c r="G24" s="715">
        <v>5</v>
      </c>
      <c r="H24" s="715"/>
      <c r="I24" s="715">
        <v>8</v>
      </c>
      <c r="J24" s="715"/>
      <c r="K24" s="737"/>
      <c r="L24" s="738"/>
      <c r="M24" s="739"/>
      <c r="O24" s="268"/>
    </row>
    <row r="25" spans="2:13" ht="21" customHeight="1">
      <c r="B25" s="725" t="s">
        <v>528</v>
      </c>
      <c r="C25" s="747"/>
      <c r="D25" s="748"/>
      <c r="E25" s="716">
        <v>2</v>
      </c>
      <c r="F25" s="716"/>
      <c r="G25" s="715">
        <v>1</v>
      </c>
      <c r="H25" s="715"/>
      <c r="I25" s="715">
        <v>1</v>
      </c>
      <c r="J25" s="715"/>
      <c r="K25" s="737"/>
      <c r="L25" s="738"/>
      <c r="M25" s="739"/>
    </row>
    <row r="26" spans="2:13" ht="45" customHeight="1" thickBot="1">
      <c r="B26" s="764" t="s">
        <v>527</v>
      </c>
      <c r="C26" s="765"/>
      <c r="D26" s="766"/>
      <c r="E26" s="784">
        <v>2</v>
      </c>
      <c r="F26" s="784"/>
      <c r="G26" s="769">
        <v>1</v>
      </c>
      <c r="H26" s="769"/>
      <c r="I26" s="769">
        <v>1</v>
      </c>
      <c r="J26" s="769"/>
      <c r="K26" s="779" t="s">
        <v>514</v>
      </c>
      <c r="L26" s="780"/>
      <c r="M26" s="781"/>
    </row>
    <row r="27" spans="2:7" ht="21" customHeight="1">
      <c r="B27" s="266"/>
      <c r="C27" s="7"/>
      <c r="D27" s="97"/>
      <c r="E27" s="97"/>
      <c r="F27" s="97"/>
      <c r="G27" s="97"/>
    </row>
    <row r="28" spans="2:7" ht="21" customHeight="1" thickBot="1">
      <c r="B28" s="743" t="s">
        <v>159</v>
      </c>
      <c r="C28" s="743"/>
      <c r="D28" s="743"/>
      <c r="E28" s="743"/>
      <c r="F28" s="743"/>
      <c r="G28" s="276"/>
    </row>
    <row r="29" spans="2:13" ht="21" customHeight="1">
      <c r="B29" s="758"/>
      <c r="C29" s="759"/>
      <c r="D29" s="760"/>
      <c r="E29" s="768" t="s">
        <v>42</v>
      </c>
      <c r="F29" s="768"/>
      <c r="G29" s="736"/>
      <c r="H29" s="785"/>
      <c r="I29" s="786"/>
      <c r="J29" s="789"/>
      <c r="K29" s="785"/>
      <c r="L29" s="786"/>
      <c r="M29" s="787"/>
    </row>
    <row r="30" spans="2:13" ht="21" customHeight="1">
      <c r="B30" s="761"/>
      <c r="C30" s="762"/>
      <c r="D30" s="763"/>
      <c r="E30" s="551"/>
      <c r="F30" s="551"/>
      <c r="G30" s="551"/>
      <c r="H30" s="707" t="s">
        <v>41</v>
      </c>
      <c r="I30" s="656"/>
      <c r="J30" s="656"/>
      <c r="K30" s="707" t="s">
        <v>43</v>
      </c>
      <c r="L30" s="656"/>
      <c r="M30" s="775"/>
    </row>
    <row r="31" spans="2:13" ht="21" customHeight="1">
      <c r="B31" s="767" t="s">
        <v>513</v>
      </c>
      <c r="C31" s="656"/>
      <c r="D31" s="656"/>
      <c r="E31" s="715"/>
      <c r="F31" s="715"/>
      <c r="G31" s="715"/>
      <c r="H31" s="770"/>
      <c r="I31" s="715"/>
      <c r="J31" s="715"/>
      <c r="K31" s="770"/>
      <c r="L31" s="715"/>
      <c r="M31" s="788"/>
    </row>
    <row r="32" spans="2:13" ht="21" customHeight="1">
      <c r="B32" s="767" t="s">
        <v>160</v>
      </c>
      <c r="C32" s="656"/>
      <c r="D32" s="656"/>
      <c r="E32" s="715"/>
      <c r="F32" s="715"/>
      <c r="G32" s="715"/>
      <c r="H32" s="770"/>
      <c r="I32" s="715"/>
      <c r="J32" s="715"/>
      <c r="K32" s="770"/>
      <c r="L32" s="715"/>
      <c r="M32" s="788"/>
    </row>
    <row r="33" spans="2:13" ht="21" customHeight="1">
      <c r="B33" s="767" t="s">
        <v>161</v>
      </c>
      <c r="C33" s="656"/>
      <c r="D33" s="656"/>
      <c r="E33" s="715">
        <v>1</v>
      </c>
      <c r="F33" s="715"/>
      <c r="G33" s="715"/>
      <c r="H33" s="770" t="s">
        <v>946</v>
      </c>
      <c r="I33" s="715"/>
      <c r="J33" s="715"/>
      <c r="K33" s="770"/>
      <c r="L33" s="715"/>
      <c r="M33" s="788"/>
    </row>
    <row r="34" spans="2:13" ht="21" customHeight="1">
      <c r="B34" s="728" t="s">
        <v>162</v>
      </c>
      <c r="C34" s="480"/>
      <c r="D34" s="454"/>
      <c r="E34" s="782"/>
      <c r="F34" s="716"/>
      <c r="G34" s="783"/>
      <c r="H34" s="799"/>
      <c r="I34" s="716"/>
      <c r="J34" s="783"/>
      <c r="K34" s="799"/>
      <c r="L34" s="716"/>
      <c r="M34" s="800"/>
    </row>
    <row r="35" spans="2:13" ht="21" customHeight="1">
      <c r="B35" s="767" t="s">
        <v>163</v>
      </c>
      <c r="C35" s="656"/>
      <c r="D35" s="656"/>
      <c r="E35" s="715"/>
      <c r="F35" s="715"/>
      <c r="G35" s="715"/>
      <c r="H35" s="770"/>
      <c r="I35" s="715"/>
      <c r="J35" s="715"/>
      <c r="K35" s="770"/>
      <c r="L35" s="715"/>
      <c r="M35" s="788"/>
    </row>
    <row r="36" spans="2:13" ht="21" customHeight="1" thickBot="1">
      <c r="B36" s="776" t="s">
        <v>605</v>
      </c>
      <c r="C36" s="696"/>
      <c r="D36" s="696"/>
      <c r="E36" s="769"/>
      <c r="F36" s="769"/>
      <c r="G36" s="769"/>
      <c r="H36" s="806"/>
      <c r="I36" s="769"/>
      <c r="J36" s="769"/>
      <c r="K36" s="806"/>
      <c r="L36" s="769"/>
      <c r="M36" s="807"/>
    </row>
    <row r="37" spans="2:13" ht="21" customHeight="1">
      <c r="B37" s="266"/>
      <c r="C37" s="7"/>
      <c r="D37" s="7"/>
      <c r="E37" s="7"/>
      <c r="F37" s="7"/>
      <c r="G37" s="7"/>
      <c r="H37" s="19"/>
      <c r="I37" s="19"/>
      <c r="J37" s="19"/>
      <c r="K37" s="19"/>
      <c r="L37" s="19"/>
      <c r="M37" s="19"/>
    </row>
    <row r="38" spans="2:13" ht="21" customHeight="1" thickBot="1">
      <c r="B38" s="266" t="s">
        <v>529</v>
      </c>
      <c r="C38" s="7"/>
      <c r="D38" s="7"/>
      <c r="E38" s="7"/>
      <c r="F38" s="7"/>
      <c r="G38" s="7"/>
      <c r="H38" s="19"/>
      <c r="I38" s="19"/>
      <c r="J38" s="19"/>
      <c r="K38" s="19"/>
      <c r="L38" s="19"/>
      <c r="M38" s="19"/>
    </row>
    <row r="39" spans="1:13" s="20" customFormat="1" ht="21" customHeight="1">
      <c r="A39" s="19"/>
      <c r="B39" s="811" t="s">
        <v>505</v>
      </c>
      <c r="C39" s="812"/>
      <c r="D39" s="812"/>
      <c r="E39" s="812"/>
      <c r="F39" s="812"/>
      <c r="G39" s="812"/>
      <c r="H39" s="812"/>
      <c r="I39" s="812"/>
      <c r="J39" s="812"/>
      <c r="K39" s="812"/>
      <c r="L39" s="812"/>
      <c r="M39" s="813"/>
    </row>
    <row r="40" spans="1:13" s="20" customFormat="1" ht="21" customHeight="1">
      <c r="A40" s="19"/>
      <c r="B40" s="814"/>
      <c r="C40" s="795"/>
      <c r="D40" s="795"/>
      <c r="E40" s="656" t="s">
        <v>164</v>
      </c>
      <c r="F40" s="656"/>
      <c r="G40" s="656"/>
      <c r="H40" s="656"/>
      <c r="I40" s="707" t="s">
        <v>553</v>
      </c>
      <c r="J40" s="656"/>
      <c r="K40" s="656"/>
      <c r="L40" s="656"/>
      <c r="M40" s="775"/>
    </row>
    <row r="41" spans="1:13" s="20" customFormat="1" ht="21" customHeight="1">
      <c r="A41" s="19"/>
      <c r="B41" s="767" t="s">
        <v>133</v>
      </c>
      <c r="C41" s="656"/>
      <c r="D41" s="656"/>
      <c r="E41" s="782"/>
      <c r="F41" s="716"/>
      <c r="G41" s="716"/>
      <c r="H41" s="196" t="s">
        <v>325</v>
      </c>
      <c r="I41" s="799"/>
      <c r="J41" s="819"/>
      <c r="K41" s="819"/>
      <c r="L41" s="819"/>
      <c r="M41" s="84" t="s">
        <v>327</v>
      </c>
    </row>
    <row r="42" spans="1:13" s="20" customFormat="1" ht="21" customHeight="1">
      <c r="A42" s="19"/>
      <c r="B42" s="767" t="s">
        <v>45</v>
      </c>
      <c r="C42" s="656"/>
      <c r="D42" s="656"/>
      <c r="E42" s="782">
        <v>3</v>
      </c>
      <c r="F42" s="716"/>
      <c r="G42" s="716"/>
      <c r="H42" s="215" t="s">
        <v>326</v>
      </c>
      <c r="I42" s="799" t="s">
        <v>418</v>
      </c>
      <c r="J42" s="819"/>
      <c r="K42" s="819"/>
      <c r="L42" s="819"/>
      <c r="M42" s="84" t="s">
        <v>327</v>
      </c>
    </row>
    <row r="43" spans="1:13" s="20" customFormat="1" ht="21" customHeight="1">
      <c r="A43" s="19"/>
      <c r="B43" s="808" t="s">
        <v>44</v>
      </c>
      <c r="C43" s="774"/>
      <c r="D43" s="774"/>
      <c r="E43" s="822"/>
      <c r="F43" s="823"/>
      <c r="G43" s="823"/>
      <c r="H43" s="193" t="s">
        <v>326</v>
      </c>
      <c r="I43" s="820"/>
      <c r="J43" s="821"/>
      <c r="K43" s="821"/>
      <c r="L43" s="821"/>
      <c r="M43" s="279" t="s">
        <v>325</v>
      </c>
    </row>
    <row r="44" spans="1:13" s="20" customFormat="1" ht="21" customHeight="1" thickBot="1">
      <c r="A44" s="19"/>
      <c r="B44" s="809"/>
      <c r="C44" s="697"/>
      <c r="D44" s="697"/>
      <c r="E44" s="810"/>
      <c r="F44" s="784"/>
      <c r="G44" s="784"/>
      <c r="H44" s="280" t="s">
        <v>325</v>
      </c>
      <c r="I44" s="777"/>
      <c r="J44" s="778"/>
      <c r="K44" s="778"/>
      <c r="L44" s="778"/>
      <c r="M44" s="224" t="s">
        <v>325</v>
      </c>
    </row>
    <row r="45" spans="1:13" s="275" customFormat="1" ht="21" customHeight="1">
      <c r="A45" s="271"/>
      <c r="B45" s="281"/>
      <c r="C45" s="263"/>
      <c r="D45" s="263"/>
      <c r="E45" s="263"/>
      <c r="F45" s="263"/>
      <c r="G45" s="263"/>
      <c r="H45" s="271"/>
      <c r="I45" s="271"/>
      <c r="J45" s="271"/>
      <c r="K45" s="271"/>
      <c r="L45" s="271"/>
      <c r="M45" s="271"/>
    </row>
    <row r="46" spans="2:13" ht="21" customHeight="1" thickBot="1">
      <c r="B46" s="805" t="s">
        <v>693</v>
      </c>
      <c r="C46" s="805"/>
      <c r="D46" s="805"/>
      <c r="E46" s="805"/>
      <c r="F46" s="805"/>
      <c r="G46" s="805"/>
      <c r="H46" s="805"/>
      <c r="I46" s="805"/>
      <c r="J46" s="805"/>
      <c r="K46" s="805"/>
      <c r="L46" s="805"/>
      <c r="M46" s="805"/>
    </row>
    <row r="47" spans="2:13" ht="24.75" customHeight="1">
      <c r="B47" s="833" t="s">
        <v>284</v>
      </c>
      <c r="C47" s="834"/>
      <c r="D47" s="834"/>
      <c r="E47" s="818" t="s">
        <v>478</v>
      </c>
      <c r="F47" s="818"/>
      <c r="G47" s="818"/>
      <c r="H47" s="818"/>
      <c r="I47" s="818"/>
      <c r="J47" s="818"/>
      <c r="K47" s="815" t="s">
        <v>422</v>
      </c>
      <c r="L47" s="816"/>
      <c r="M47" s="817"/>
    </row>
    <row r="48" spans="2:13" ht="24.75" customHeight="1">
      <c r="B48" s="835"/>
      <c r="C48" s="836"/>
      <c r="D48" s="836"/>
      <c r="E48" s="838" t="s">
        <v>165</v>
      </c>
      <c r="F48" s="838"/>
      <c r="G48" s="838"/>
      <c r="H48" s="838"/>
      <c r="I48" s="838"/>
      <c r="J48" s="838"/>
      <c r="K48" s="839" t="s">
        <v>466</v>
      </c>
      <c r="L48" s="840"/>
      <c r="M48" s="844" t="s">
        <v>348</v>
      </c>
    </row>
    <row r="49" spans="2:13" ht="24.75" customHeight="1">
      <c r="B49" s="835"/>
      <c r="C49" s="836"/>
      <c r="D49" s="836"/>
      <c r="E49" s="684" t="s">
        <v>166</v>
      </c>
      <c r="F49" s="684"/>
      <c r="G49" s="684"/>
      <c r="H49" s="684"/>
      <c r="I49" s="684"/>
      <c r="J49" s="684"/>
      <c r="K49" s="841"/>
      <c r="L49" s="842"/>
      <c r="M49" s="845"/>
    </row>
    <row r="50" spans="2:13" ht="21" customHeight="1">
      <c r="B50" s="828" t="s">
        <v>285</v>
      </c>
      <c r="C50" s="829"/>
      <c r="D50" s="829"/>
      <c r="E50" s="616"/>
      <c r="F50" s="616" t="s">
        <v>167</v>
      </c>
      <c r="G50" s="616"/>
      <c r="H50" s="616"/>
      <c r="I50" s="826"/>
      <c r="J50" s="827"/>
      <c r="K50" s="827"/>
      <c r="L50" s="827"/>
      <c r="M50" s="282" t="s">
        <v>327</v>
      </c>
    </row>
    <row r="51" spans="2:13" ht="21" customHeight="1">
      <c r="B51" s="830"/>
      <c r="C51" s="829"/>
      <c r="D51" s="829"/>
      <c r="E51" s="616"/>
      <c r="F51" s="616" t="s">
        <v>168</v>
      </c>
      <c r="G51" s="616"/>
      <c r="H51" s="616"/>
      <c r="I51" s="616"/>
      <c r="J51" s="616"/>
      <c r="K51" s="616"/>
      <c r="L51" s="616"/>
      <c r="M51" s="825"/>
    </row>
    <row r="52" spans="2:13" ht="21" customHeight="1">
      <c r="B52" s="830"/>
      <c r="C52" s="829"/>
      <c r="D52" s="829"/>
      <c r="E52" s="616"/>
      <c r="F52" s="616" t="s">
        <v>169</v>
      </c>
      <c r="G52" s="616"/>
      <c r="H52" s="616"/>
      <c r="I52" s="616"/>
      <c r="J52" s="616"/>
      <c r="K52" s="616"/>
      <c r="L52" s="616"/>
      <c r="M52" s="825"/>
    </row>
    <row r="53" spans="2:13" ht="21" customHeight="1" thickBot="1">
      <c r="B53" s="831"/>
      <c r="C53" s="832"/>
      <c r="D53" s="832"/>
      <c r="E53" s="685"/>
      <c r="F53" s="685" t="s">
        <v>170</v>
      </c>
      <c r="G53" s="685"/>
      <c r="H53" s="685"/>
      <c r="I53" s="685"/>
      <c r="J53" s="685"/>
      <c r="K53" s="685"/>
      <c r="L53" s="685"/>
      <c r="M53" s="837"/>
    </row>
    <row r="54" spans="2:13" ht="21" customHeight="1">
      <c r="B54" s="283"/>
      <c r="C54" s="283"/>
      <c r="D54" s="284"/>
      <c r="E54" s="112"/>
      <c r="F54" s="112"/>
      <c r="G54" s="112"/>
      <c r="H54" s="112"/>
      <c r="I54" s="112"/>
      <c r="J54" s="112"/>
      <c r="K54" s="112"/>
      <c r="L54" s="112"/>
      <c r="M54" s="112"/>
    </row>
    <row r="55" spans="2:7" ht="21" customHeight="1" thickBot="1">
      <c r="B55" s="843" t="s">
        <v>171</v>
      </c>
      <c r="C55" s="843"/>
      <c r="D55" s="263"/>
      <c r="E55" s="97"/>
      <c r="F55" s="97"/>
      <c r="G55" s="97"/>
    </row>
    <row r="56" spans="2:13" ht="21" customHeight="1">
      <c r="B56" s="773" t="s">
        <v>81</v>
      </c>
      <c r="C56" s="768"/>
      <c r="D56" s="771" t="s">
        <v>145</v>
      </c>
      <c r="E56" s="768"/>
      <c r="F56" s="768"/>
      <c r="G56" s="768"/>
      <c r="H56" s="768"/>
      <c r="I56" s="285" t="s">
        <v>344</v>
      </c>
      <c r="J56" s="286"/>
      <c r="K56" s="286"/>
      <c r="L56" s="286"/>
      <c r="M56" s="287"/>
    </row>
    <row r="57" spans="2:13" ht="36" customHeight="1">
      <c r="B57" s="536"/>
      <c r="C57" s="774"/>
      <c r="D57" s="772" t="s">
        <v>266</v>
      </c>
      <c r="E57" s="454"/>
      <c r="F57" s="288" t="s">
        <v>344</v>
      </c>
      <c r="G57" s="824" t="s">
        <v>146</v>
      </c>
      <c r="H57" s="550"/>
      <c r="I57" s="465" t="s">
        <v>423</v>
      </c>
      <c r="J57" s="466"/>
      <c r="K57" s="466"/>
      <c r="L57" s="466"/>
      <c r="M57" s="467"/>
    </row>
    <row r="58" spans="2:13" ht="21" customHeight="1" thickBot="1">
      <c r="B58" s="794"/>
      <c r="C58" s="795"/>
      <c r="D58" s="707" t="s">
        <v>133</v>
      </c>
      <c r="E58" s="656"/>
      <c r="F58" s="707" t="s">
        <v>45</v>
      </c>
      <c r="G58" s="656"/>
      <c r="H58" s="707" t="s">
        <v>44</v>
      </c>
      <c r="I58" s="656"/>
      <c r="J58" s="792" t="s">
        <v>134</v>
      </c>
      <c r="K58" s="804"/>
      <c r="L58" s="792" t="s">
        <v>46</v>
      </c>
      <c r="M58" s="793"/>
    </row>
    <row r="59" spans="2:13" ht="21" customHeight="1">
      <c r="B59" s="796"/>
      <c r="C59" s="797"/>
      <c r="D59" s="289" t="s">
        <v>41</v>
      </c>
      <c r="E59" s="289" t="s">
        <v>43</v>
      </c>
      <c r="F59" s="289" t="s">
        <v>41</v>
      </c>
      <c r="G59" s="289" t="s">
        <v>43</v>
      </c>
      <c r="H59" s="289" t="s">
        <v>41</v>
      </c>
      <c r="I59" s="289" t="s">
        <v>43</v>
      </c>
      <c r="J59" s="289" t="s">
        <v>41</v>
      </c>
      <c r="K59" s="289" t="s">
        <v>43</v>
      </c>
      <c r="L59" s="289" t="s">
        <v>41</v>
      </c>
      <c r="M59" s="290" t="s">
        <v>43</v>
      </c>
    </row>
    <row r="60" spans="2:13" ht="36" customHeight="1">
      <c r="B60" s="798" t="s">
        <v>286</v>
      </c>
      <c r="C60" s="555"/>
      <c r="D60" s="278"/>
      <c r="E60" s="278"/>
      <c r="F60" s="278"/>
      <c r="G60" s="278" t="s">
        <v>424</v>
      </c>
      <c r="H60" s="278"/>
      <c r="I60" s="278"/>
      <c r="J60" s="278"/>
      <c r="K60" s="278"/>
      <c r="L60" s="278"/>
      <c r="M60" s="291"/>
    </row>
    <row r="61" spans="2:13" ht="36" customHeight="1">
      <c r="B61" s="798" t="s">
        <v>287</v>
      </c>
      <c r="C61" s="555"/>
      <c r="D61" s="278"/>
      <c r="E61" s="278"/>
      <c r="F61" s="278"/>
      <c r="G61" s="278" t="s">
        <v>424</v>
      </c>
      <c r="H61" s="278"/>
      <c r="I61" s="278"/>
      <c r="J61" s="278"/>
      <c r="K61" s="278"/>
      <c r="L61" s="278"/>
      <c r="M61" s="291"/>
    </row>
    <row r="62" spans="2:13" ht="21" customHeight="1">
      <c r="B62" s="801" t="s">
        <v>144</v>
      </c>
      <c r="C62" s="81" t="s">
        <v>139</v>
      </c>
      <c r="D62" s="278"/>
      <c r="E62" s="278"/>
      <c r="F62" s="278"/>
      <c r="G62" s="278" t="s">
        <v>426</v>
      </c>
      <c r="H62" s="278"/>
      <c r="I62" s="278"/>
      <c r="J62" s="278"/>
      <c r="K62" s="278"/>
      <c r="L62" s="278"/>
      <c r="M62" s="291"/>
    </row>
    <row r="63" spans="2:13" ht="36" customHeight="1">
      <c r="B63" s="802"/>
      <c r="C63" s="79" t="s">
        <v>140</v>
      </c>
      <c r="D63" s="278"/>
      <c r="E63" s="278"/>
      <c r="F63" s="278" t="s">
        <v>408</v>
      </c>
      <c r="G63" s="278" t="s">
        <v>427</v>
      </c>
      <c r="H63" s="278"/>
      <c r="I63" s="278"/>
      <c r="J63" s="278"/>
      <c r="K63" s="278"/>
      <c r="L63" s="278"/>
      <c r="M63" s="291"/>
    </row>
    <row r="64" spans="2:13" ht="36" customHeight="1">
      <c r="B64" s="802"/>
      <c r="C64" s="79" t="s">
        <v>141</v>
      </c>
      <c r="D64" s="278"/>
      <c r="E64" s="278" t="s">
        <v>425</v>
      </c>
      <c r="F64" s="278" t="s">
        <v>421</v>
      </c>
      <c r="G64" s="278" t="s">
        <v>428</v>
      </c>
      <c r="H64" s="278"/>
      <c r="I64" s="278"/>
      <c r="J64" s="278"/>
      <c r="K64" s="278"/>
      <c r="L64" s="278"/>
      <c r="M64" s="291"/>
    </row>
    <row r="65" spans="2:13" ht="36" customHeight="1">
      <c r="B65" s="802"/>
      <c r="C65" s="79" t="s">
        <v>142</v>
      </c>
      <c r="D65" s="278" t="s">
        <v>424</v>
      </c>
      <c r="E65" s="278"/>
      <c r="F65" s="278" t="s">
        <v>424</v>
      </c>
      <c r="G65" s="278" t="s">
        <v>429</v>
      </c>
      <c r="H65" s="278"/>
      <c r="I65" s="278"/>
      <c r="J65" s="278"/>
      <c r="K65" s="278"/>
      <c r="L65" s="278" t="s">
        <v>425</v>
      </c>
      <c r="M65" s="291"/>
    </row>
    <row r="66" spans="2:13" ht="21" customHeight="1">
      <c r="B66" s="803"/>
      <c r="C66" s="79" t="s">
        <v>246</v>
      </c>
      <c r="D66" s="278"/>
      <c r="E66" s="278"/>
      <c r="F66" s="278" t="s">
        <v>425</v>
      </c>
      <c r="G66" s="278"/>
      <c r="H66" s="278" t="s">
        <v>430</v>
      </c>
      <c r="I66" s="278"/>
      <c r="J66" s="278"/>
      <c r="K66" s="278"/>
      <c r="L66" s="278"/>
      <c r="M66" s="291"/>
    </row>
    <row r="67" spans="2:13" ht="54.75" customHeight="1">
      <c r="B67" s="453" t="s">
        <v>531</v>
      </c>
      <c r="C67" s="489"/>
      <c r="D67" s="489"/>
      <c r="E67" s="490"/>
      <c r="F67" s="712" t="s">
        <v>884</v>
      </c>
      <c r="G67" s="713"/>
      <c r="H67" s="713"/>
      <c r="I67" s="713"/>
      <c r="J67" s="713"/>
      <c r="K67" s="713"/>
      <c r="L67" s="713"/>
      <c r="M67" s="714"/>
    </row>
    <row r="68" spans="2:13" ht="21" customHeight="1" thickBot="1">
      <c r="B68" s="750" t="s">
        <v>143</v>
      </c>
      <c r="C68" s="623"/>
      <c r="D68" s="623"/>
      <c r="E68" s="476"/>
      <c r="F68" s="292" t="s">
        <v>344</v>
      </c>
      <c r="G68" s="790"/>
      <c r="H68" s="790"/>
      <c r="I68" s="790"/>
      <c r="J68" s="790"/>
      <c r="K68" s="790"/>
      <c r="L68" s="790"/>
      <c r="M68" s="791"/>
    </row>
  </sheetData>
  <sheetProtection/>
  <mergeCells count="154">
    <mergeCell ref="I52:M52"/>
    <mergeCell ref="I53:M53"/>
    <mergeCell ref="F52:H52"/>
    <mergeCell ref="E48:J48"/>
    <mergeCell ref="K48:L49"/>
    <mergeCell ref="B55:C55"/>
    <mergeCell ref="M48:M49"/>
    <mergeCell ref="G57:H57"/>
    <mergeCell ref="I57:M57"/>
    <mergeCell ref="I51:M51"/>
    <mergeCell ref="I50:L50"/>
    <mergeCell ref="E49:J49"/>
    <mergeCell ref="F50:H50"/>
    <mergeCell ref="F51:H51"/>
    <mergeCell ref="B50:E53"/>
    <mergeCell ref="F53:H53"/>
    <mergeCell ref="B47:D49"/>
    <mergeCell ref="K47:M47"/>
    <mergeCell ref="E41:G41"/>
    <mergeCell ref="E42:G42"/>
    <mergeCell ref="E47:J47"/>
    <mergeCell ref="I42:L42"/>
    <mergeCell ref="I43:L43"/>
    <mergeCell ref="E43:G43"/>
    <mergeCell ref="I41:L41"/>
    <mergeCell ref="B35:D35"/>
    <mergeCell ref="E35:G35"/>
    <mergeCell ref="H35:J35"/>
    <mergeCell ref="B44:D44"/>
    <mergeCell ref="E44:G44"/>
    <mergeCell ref="B39:M39"/>
    <mergeCell ref="B40:D40"/>
    <mergeCell ref="B41:D41"/>
    <mergeCell ref="B42:D42"/>
    <mergeCell ref="B62:B66"/>
    <mergeCell ref="F58:G58"/>
    <mergeCell ref="H58:I58"/>
    <mergeCell ref="J58:K58"/>
    <mergeCell ref="B46:M46"/>
    <mergeCell ref="K36:M36"/>
    <mergeCell ref="E36:G36"/>
    <mergeCell ref="H36:J36"/>
    <mergeCell ref="B61:C61"/>
    <mergeCell ref="B43:D43"/>
    <mergeCell ref="K31:M31"/>
    <mergeCell ref="H34:J34"/>
    <mergeCell ref="K34:M34"/>
    <mergeCell ref="K33:M33"/>
    <mergeCell ref="H33:J33"/>
    <mergeCell ref="K35:M35"/>
    <mergeCell ref="K25:M25"/>
    <mergeCell ref="B28:F28"/>
    <mergeCell ref="B29:D30"/>
    <mergeCell ref="H29:J29"/>
    <mergeCell ref="G68:M68"/>
    <mergeCell ref="L58:M58"/>
    <mergeCell ref="B68:E68"/>
    <mergeCell ref="D58:E58"/>
    <mergeCell ref="B58:C59"/>
    <mergeCell ref="B60:C60"/>
    <mergeCell ref="K26:M26"/>
    <mergeCell ref="H30:J30"/>
    <mergeCell ref="K30:M30"/>
    <mergeCell ref="E31:G31"/>
    <mergeCell ref="E34:G34"/>
    <mergeCell ref="E26:F26"/>
    <mergeCell ref="E30:G30"/>
    <mergeCell ref="K29:M29"/>
    <mergeCell ref="K32:M32"/>
    <mergeCell ref="I26:J26"/>
    <mergeCell ref="D56:H56"/>
    <mergeCell ref="D57:E57"/>
    <mergeCell ref="B56:C57"/>
    <mergeCell ref="E32:G32"/>
    <mergeCell ref="B34:D34"/>
    <mergeCell ref="H32:J32"/>
    <mergeCell ref="E40:H40"/>
    <mergeCell ref="I40:M40"/>
    <mergeCell ref="B36:D36"/>
    <mergeCell ref="I44:L44"/>
    <mergeCell ref="B26:D26"/>
    <mergeCell ref="B32:D32"/>
    <mergeCell ref="B25:D25"/>
    <mergeCell ref="E29:G29"/>
    <mergeCell ref="B33:D33"/>
    <mergeCell ref="E33:G33"/>
    <mergeCell ref="B31:D31"/>
    <mergeCell ref="G26:H26"/>
    <mergeCell ref="G25:H25"/>
    <mergeCell ref="H31:J31"/>
    <mergeCell ref="B3:C5"/>
    <mergeCell ref="B8:C8"/>
    <mergeCell ref="B11:C11"/>
    <mergeCell ref="B2:D2"/>
    <mergeCell ref="E23:F23"/>
    <mergeCell ref="B20:D21"/>
    <mergeCell ref="B16:C16"/>
    <mergeCell ref="B23:D23"/>
    <mergeCell ref="B12:C12"/>
    <mergeCell ref="B13:C13"/>
    <mergeCell ref="I25:J25"/>
    <mergeCell ref="G12:I12"/>
    <mergeCell ref="B24:D24"/>
    <mergeCell ref="B14:C14"/>
    <mergeCell ref="E25:F25"/>
    <mergeCell ref="E24:F24"/>
    <mergeCell ref="B15:C15"/>
    <mergeCell ref="G24:H24"/>
    <mergeCell ref="B17:I17"/>
    <mergeCell ref="G9:I9"/>
    <mergeCell ref="B19:F19"/>
    <mergeCell ref="G16:I16"/>
    <mergeCell ref="I21:J21"/>
    <mergeCell ref="G8:I8"/>
    <mergeCell ref="G11:I11"/>
    <mergeCell ref="E21:F21"/>
    <mergeCell ref="K23:M23"/>
    <mergeCell ref="I24:J24"/>
    <mergeCell ref="K24:M24"/>
    <mergeCell ref="K22:M22"/>
    <mergeCell ref="G22:H22"/>
    <mergeCell ref="G13:I13"/>
    <mergeCell ref="G14:I14"/>
    <mergeCell ref="G15:I15"/>
    <mergeCell ref="D3:F3"/>
    <mergeCell ref="D4:F4"/>
    <mergeCell ref="J3:M5"/>
    <mergeCell ref="B22:D22"/>
    <mergeCell ref="J6:M6"/>
    <mergeCell ref="B7:C7"/>
    <mergeCell ref="J7:M7"/>
    <mergeCell ref="K20:M21"/>
    <mergeCell ref="E20:J20"/>
    <mergeCell ref="J8:M8"/>
    <mergeCell ref="B6:C6"/>
    <mergeCell ref="B67:E67"/>
    <mergeCell ref="F67:M67"/>
    <mergeCell ref="I23:J23"/>
    <mergeCell ref="J9:M9"/>
    <mergeCell ref="G21:H21"/>
    <mergeCell ref="G23:H23"/>
    <mergeCell ref="J14:M14"/>
    <mergeCell ref="E22:F22"/>
    <mergeCell ref="I22:J22"/>
    <mergeCell ref="G3:I5"/>
    <mergeCell ref="J11:M11"/>
    <mergeCell ref="J13:M13"/>
    <mergeCell ref="J15:M15"/>
    <mergeCell ref="J16:M16"/>
    <mergeCell ref="J10:M10"/>
    <mergeCell ref="G7:I7"/>
    <mergeCell ref="J12:M12"/>
    <mergeCell ref="G6:I6"/>
    <mergeCell ref="G10:I10"/>
  </mergeCells>
  <dataValidations count="3">
    <dataValidation type="list" allowBlank="1" showInputMessage="1" showErrorMessage="1" sqref="K47:M47">
      <formula1>"1.5：1以上,2：1以上,2.5：1以上,3：1以上"</formula1>
    </dataValidation>
    <dataValidation type="list" allowBlank="1" showInputMessage="1" showErrorMessage="1" sqref="F68 F57 I56">
      <formula1>"あり,なし"</formula1>
    </dataValidation>
    <dataValidation type="list" allowBlank="1" showInputMessage="1" showErrorMessage="1" sqref="B22:D26">
      <formula1>"社会福祉士,介護福祉士,介護福祉士実務者研修修了者,介護職員初任者研修修了者,介護支援専門員,医師,看護師,准看護師,認定特定行為業務従事者：１号研修,認定特定行為業務従事者：２号研修（詳細は備考欄）"</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landscape" paperSize="9" scale="98" r:id="rId4"/>
  <rowBreaks count="3" manualBreakCount="3">
    <brk id="18" max="16" man="1"/>
    <brk id="37" max="16" man="1"/>
    <brk id="53" max="16" man="1"/>
  </rowBreaks>
  <drawing r:id="rId3"/>
  <legacyDrawing r:id="rId2"/>
</worksheet>
</file>

<file path=xl/worksheets/sheet6.xml><?xml version="1.0" encoding="utf-8"?>
<worksheet xmlns="http://schemas.openxmlformats.org/spreadsheetml/2006/main" xmlns:r="http://schemas.openxmlformats.org/officeDocument/2006/relationships">
  <sheetPr>
    <tabColor rgb="FF00B0F0"/>
    <pageSetUpPr fitToPage="1"/>
  </sheetPr>
  <dimension ref="A1:P68"/>
  <sheetViews>
    <sheetView view="pageBreakPreview" zoomScale="90" zoomScaleNormal="85" zoomScaleSheetLayoutView="90" workbookViewId="0" topLeftCell="A31">
      <selection activeCell="A1" sqref="A1:K1"/>
    </sheetView>
  </sheetViews>
  <sheetFormatPr defaultColWidth="9.00390625" defaultRowHeight="13.5"/>
  <cols>
    <col min="1" max="1" width="2.75390625" style="10" customWidth="1"/>
    <col min="2" max="2" width="4.375" style="10" customWidth="1"/>
    <col min="3" max="3" width="5.625" style="10" customWidth="1"/>
    <col min="4" max="4" width="4.375" style="10" customWidth="1"/>
    <col min="5" max="5" width="7.25390625" style="10" customWidth="1"/>
    <col min="6" max="6" width="11.125" style="10" customWidth="1"/>
    <col min="7" max="7" width="9.50390625" style="10" customWidth="1"/>
    <col min="8" max="12" width="7.625" style="10" customWidth="1"/>
    <col min="13" max="13" width="8.625" style="10" customWidth="1"/>
    <col min="14" max="14" width="3.375" style="10" customWidth="1"/>
    <col min="15" max="17" width="13.00390625" style="11" customWidth="1"/>
    <col min="18" max="16384" width="9.00390625" style="11" customWidth="1"/>
  </cols>
  <sheetData>
    <row r="1" spans="1:9" ht="21" customHeight="1">
      <c r="A1" s="9" t="s">
        <v>150</v>
      </c>
      <c r="B1" s="515" t="s">
        <v>151</v>
      </c>
      <c r="C1" s="515"/>
      <c r="D1" s="515"/>
      <c r="E1" s="515"/>
      <c r="F1" s="515"/>
      <c r="G1" s="515"/>
      <c r="H1" s="515"/>
      <c r="I1" s="515"/>
    </row>
    <row r="2" spans="1:9" ht="21" customHeight="1" thickBot="1">
      <c r="A2" s="9"/>
      <c r="B2" s="743" t="s">
        <v>152</v>
      </c>
      <c r="C2" s="743"/>
      <c r="D2" s="743"/>
      <c r="E2" s="743"/>
      <c r="F2" s="743"/>
      <c r="G2" s="12"/>
      <c r="H2" s="12"/>
      <c r="I2" s="12"/>
    </row>
    <row r="3" spans="2:13" ht="21" customHeight="1">
      <c r="B3" s="846" t="s">
        <v>153</v>
      </c>
      <c r="C3" s="674"/>
      <c r="D3" s="674"/>
      <c r="E3" s="674"/>
      <c r="F3" s="674"/>
      <c r="G3" s="847" t="s">
        <v>431</v>
      </c>
      <c r="H3" s="848"/>
      <c r="I3" s="848"/>
      <c r="J3" s="13"/>
      <c r="K3" s="13"/>
      <c r="L3" s="13"/>
      <c r="M3" s="14"/>
    </row>
    <row r="4" spans="2:13" ht="36" customHeight="1">
      <c r="B4" s="711" t="s">
        <v>154</v>
      </c>
      <c r="C4" s="720"/>
      <c r="D4" s="720"/>
      <c r="E4" s="720"/>
      <c r="F4" s="849"/>
      <c r="G4" s="853" t="s">
        <v>432</v>
      </c>
      <c r="H4" s="854"/>
      <c r="I4" s="854"/>
      <c r="J4" s="15"/>
      <c r="K4" s="15"/>
      <c r="L4" s="15"/>
      <c r="M4" s="16"/>
    </row>
    <row r="5" spans="2:13" ht="21" customHeight="1">
      <c r="B5" s="850"/>
      <c r="C5" s="851"/>
      <c r="D5" s="851"/>
      <c r="E5" s="851"/>
      <c r="F5" s="852"/>
      <c r="G5" s="855" t="s">
        <v>686</v>
      </c>
      <c r="H5" s="849"/>
      <c r="I5" s="466"/>
      <c r="J5" s="466"/>
      <c r="K5" s="466"/>
      <c r="L5" s="466"/>
      <c r="M5" s="467"/>
    </row>
    <row r="6" spans="2:13" ht="21" customHeight="1">
      <c r="B6" s="850"/>
      <c r="C6" s="851"/>
      <c r="D6" s="851"/>
      <c r="E6" s="851"/>
      <c r="F6" s="852"/>
      <c r="G6" s="856"/>
      <c r="H6" s="852"/>
      <c r="I6" s="466"/>
      <c r="J6" s="466"/>
      <c r="K6" s="466"/>
      <c r="L6" s="466"/>
      <c r="M6" s="467"/>
    </row>
    <row r="7" spans="2:13" ht="21" customHeight="1">
      <c r="B7" s="728" t="s">
        <v>71</v>
      </c>
      <c r="C7" s="480"/>
      <c r="D7" s="480"/>
      <c r="E7" s="480"/>
      <c r="F7" s="480"/>
      <c r="G7" s="17" t="s">
        <v>399</v>
      </c>
      <c r="H7" s="857"/>
      <c r="I7" s="857"/>
      <c r="J7" s="857"/>
      <c r="K7" s="857"/>
      <c r="L7" s="857"/>
      <c r="M7" s="858"/>
    </row>
    <row r="8" spans="2:13" ht="21" customHeight="1">
      <c r="B8" s="728" t="s">
        <v>155</v>
      </c>
      <c r="C8" s="480"/>
      <c r="D8" s="480"/>
      <c r="E8" s="480"/>
      <c r="F8" s="480"/>
      <c r="G8" s="17" t="s">
        <v>399</v>
      </c>
      <c r="H8" s="857"/>
      <c r="I8" s="857"/>
      <c r="J8" s="857"/>
      <c r="K8" s="857"/>
      <c r="L8" s="857"/>
      <c r="M8" s="858"/>
    </row>
    <row r="9" spans="2:13" ht="21" customHeight="1">
      <c r="B9" s="859" t="s">
        <v>156</v>
      </c>
      <c r="C9" s="860"/>
      <c r="D9" s="860"/>
      <c r="E9" s="860"/>
      <c r="F9" s="860"/>
      <c r="G9" s="17" t="s">
        <v>344</v>
      </c>
      <c r="H9" s="857"/>
      <c r="I9" s="857"/>
      <c r="J9" s="857"/>
      <c r="K9" s="857"/>
      <c r="L9" s="857"/>
      <c r="M9" s="858"/>
    </row>
    <row r="10" spans="2:13" ht="21" customHeight="1">
      <c r="B10" s="485"/>
      <c r="C10" s="860"/>
      <c r="D10" s="860"/>
      <c r="E10" s="860"/>
      <c r="F10" s="860"/>
      <c r="G10" s="86" t="s">
        <v>376</v>
      </c>
      <c r="H10" s="861" t="s">
        <v>433</v>
      </c>
      <c r="I10" s="861"/>
      <c r="J10" s="861"/>
      <c r="K10" s="861"/>
      <c r="L10" s="861"/>
      <c r="M10" s="862"/>
    </row>
    <row r="11" spans="2:13" ht="21" customHeight="1">
      <c r="B11" s="863" t="s">
        <v>157</v>
      </c>
      <c r="C11" s="556"/>
      <c r="D11" s="556"/>
      <c r="E11" s="556"/>
      <c r="F11" s="81" t="s">
        <v>158</v>
      </c>
      <c r="G11" s="866" t="s">
        <v>434</v>
      </c>
      <c r="H11" s="867"/>
      <c r="I11" s="867"/>
      <c r="J11" s="867"/>
      <c r="K11" s="867"/>
      <c r="L11" s="867"/>
      <c r="M11" s="868"/>
    </row>
    <row r="12" spans="2:13" ht="21" customHeight="1" thickBot="1">
      <c r="B12" s="864"/>
      <c r="C12" s="865"/>
      <c r="D12" s="865"/>
      <c r="E12" s="865"/>
      <c r="F12" s="18" t="s">
        <v>561</v>
      </c>
      <c r="G12" s="869" t="s">
        <v>435</v>
      </c>
      <c r="H12" s="657"/>
      <c r="I12" s="657"/>
      <c r="J12" s="657"/>
      <c r="K12" s="657"/>
      <c r="L12" s="657"/>
      <c r="M12" s="658"/>
    </row>
    <row r="13" ht="21" customHeight="1"/>
    <row r="14" spans="1:14" s="20" customFormat="1" ht="21" customHeight="1" thickBot="1">
      <c r="A14" s="19"/>
      <c r="B14" s="870" t="s">
        <v>360</v>
      </c>
      <c r="C14" s="870"/>
      <c r="D14" s="870"/>
      <c r="E14" s="870"/>
      <c r="F14" s="870"/>
      <c r="G14" s="870"/>
      <c r="H14" s="870"/>
      <c r="I14" s="870"/>
      <c r="J14" s="870"/>
      <c r="K14" s="870"/>
      <c r="L14" s="870"/>
      <c r="M14" s="870"/>
      <c r="N14" s="19"/>
    </row>
    <row r="15" spans="2:13" ht="21" customHeight="1">
      <c r="B15" s="871"/>
      <c r="C15" s="872"/>
      <c r="D15" s="872"/>
      <c r="E15" s="872"/>
      <c r="F15" s="872"/>
      <c r="G15" s="872"/>
      <c r="H15" s="789" t="s">
        <v>176</v>
      </c>
      <c r="I15" s="682"/>
      <c r="J15" s="683"/>
      <c r="K15" s="717" t="s">
        <v>177</v>
      </c>
      <c r="L15" s="718"/>
      <c r="M15" s="873"/>
    </row>
    <row r="16" spans="2:13" ht="21" customHeight="1">
      <c r="B16" s="767" t="s">
        <v>65</v>
      </c>
      <c r="C16" s="656"/>
      <c r="D16" s="656"/>
      <c r="E16" s="656"/>
      <c r="F16" s="707" t="s">
        <v>172</v>
      </c>
      <c r="G16" s="656"/>
      <c r="H16" s="653" t="s">
        <v>51</v>
      </c>
      <c r="I16" s="653"/>
      <c r="J16" s="653"/>
      <c r="K16" s="875" t="s">
        <v>436</v>
      </c>
      <c r="L16" s="653"/>
      <c r="M16" s="654"/>
    </row>
    <row r="17" spans="2:13" ht="21" customHeight="1">
      <c r="B17" s="874"/>
      <c r="C17" s="656"/>
      <c r="D17" s="656"/>
      <c r="E17" s="656"/>
      <c r="F17" s="707" t="s">
        <v>173</v>
      </c>
      <c r="G17" s="656"/>
      <c r="H17" s="876" t="s">
        <v>486</v>
      </c>
      <c r="I17" s="876"/>
      <c r="J17" s="876"/>
      <c r="K17" s="876" t="s">
        <v>487</v>
      </c>
      <c r="L17" s="876"/>
      <c r="M17" s="877"/>
    </row>
    <row r="18" spans="2:13" ht="21" customHeight="1">
      <c r="B18" s="878" t="s">
        <v>56</v>
      </c>
      <c r="C18" s="879"/>
      <c r="D18" s="879"/>
      <c r="E18" s="880"/>
      <c r="F18" s="707" t="s">
        <v>316</v>
      </c>
      <c r="G18" s="656"/>
      <c r="H18" s="886" t="s">
        <v>345</v>
      </c>
      <c r="I18" s="886"/>
      <c r="J18" s="886"/>
      <c r="K18" s="886" t="s">
        <v>347</v>
      </c>
      <c r="L18" s="886"/>
      <c r="M18" s="887"/>
    </row>
    <row r="19" spans="2:13" ht="21" customHeight="1">
      <c r="B19" s="859"/>
      <c r="C19" s="881"/>
      <c r="D19" s="881"/>
      <c r="E19" s="882"/>
      <c r="F19" s="707" t="s">
        <v>606</v>
      </c>
      <c r="G19" s="656"/>
      <c r="H19" s="888">
        <v>20</v>
      </c>
      <c r="I19" s="889"/>
      <c r="J19" s="890"/>
      <c r="K19" s="888" t="s">
        <v>465</v>
      </c>
      <c r="L19" s="889"/>
      <c r="M19" s="890"/>
    </row>
    <row r="20" spans="2:13" ht="21" customHeight="1">
      <c r="B20" s="859"/>
      <c r="C20" s="881"/>
      <c r="D20" s="881"/>
      <c r="E20" s="882"/>
      <c r="F20" s="707" t="s">
        <v>257</v>
      </c>
      <c r="G20" s="656"/>
      <c r="H20" s="655" t="s">
        <v>344</v>
      </c>
      <c r="I20" s="655"/>
      <c r="J20" s="655"/>
      <c r="K20" s="891" t="s">
        <v>344</v>
      </c>
      <c r="L20" s="655"/>
      <c r="M20" s="892"/>
    </row>
    <row r="21" spans="2:13" ht="21" customHeight="1">
      <c r="B21" s="859"/>
      <c r="C21" s="881"/>
      <c r="D21" s="881"/>
      <c r="E21" s="882"/>
      <c r="F21" s="707" t="s">
        <v>258</v>
      </c>
      <c r="G21" s="656"/>
      <c r="H21" s="655" t="s">
        <v>344</v>
      </c>
      <c r="I21" s="655"/>
      <c r="J21" s="655"/>
      <c r="K21" s="891" t="s">
        <v>344</v>
      </c>
      <c r="L21" s="655"/>
      <c r="M21" s="892"/>
    </row>
    <row r="22" spans="2:13" ht="21" customHeight="1">
      <c r="B22" s="859"/>
      <c r="C22" s="881"/>
      <c r="D22" s="881"/>
      <c r="E22" s="882"/>
      <c r="F22" s="707" t="s">
        <v>88</v>
      </c>
      <c r="G22" s="656"/>
      <c r="H22" s="655" t="s">
        <v>399</v>
      </c>
      <c r="I22" s="655"/>
      <c r="J22" s="655"/>
      <c r="K22" s="891" t="s">
        <v>399</v>
      </c>
      <c r="L22" s="655"/>
      <c r="M22" s="892"/>
    </row>
    <row r="23" spans="2:13" ht="21" customHeight="1">
      <c r="B23" s="859"/>
      <c r="C23" s="881"/>
      <c r="D23" s="881"/>
      <c r="E23" s="882"/>
      <c r="F23" s="707" t="s">
        <v>627</v>
      </c>
      <c r="G23" s="656"/>
      <c r="H23" s="655" t="s">
        <v>399</v>
      </c>
      <c r="I23" s="655"/>
      <c r="J23" s="655"/>
      <c r="K23" s="891" t="s">
        <v>399</v>
      </c>
      <c r="L23" s="655"/>
      <c r="M23" s="892"/>
    </row>
    <row r="24" spans="2:13" ht="21" customHeight="1">
      <c r="B24" s="883"/>
      <c r="C24" s="884"/>
      <c r="D24" s="884"/>
      <c r="E24" s="885"/>
      <c r="F24" s="707" t="s">
        <v>349</v>
      </c>
      <c r="G24" s="656"/>
      <c r="H24" s="653" t="s">
        <v>344</v>
      </c>
      <c r="I24" s="653"/>
      <c r="J24" s="653"/>
      <c r="K24" s="875" t="s">
        <v>344</v>
      </c>
      <c r="L24" s="655"/>
      <c r="M24" s="892"/>
    </row>
    <row r="25" spans="2:13" ht="36" customHeight="1">
      <c r="B25" s="878" t="s">
        <v>689</v>
      </c>
      <c r="C25" s="879"/>
      <c r="D25" s="879"/>
      <c r="E25" s="880"/>
      <c r="F25" s="853" t="s">
        <v>437</v>
      </c>
      <c r="G25" s="549"/>
      <c r="H25" s="893">
        <v>3600000</v>
      </c>
      <c r="I25" s="894"/>
      <c r="J25" s="895"/>
      <c r="K25" s="893">
        <v>1944000</v>
      </c>
      <c r="L25" s="894"/>
      <c r="M25" s="896"/>
    </row>
    <row r="26" spans="2:15" ht="21" customHeight="1">
      <c r="B26" s="883"/>
      <c r="C26" s="884"/>
      <c r="D26" s="884"/>
      <c r="E26" s="885"/>
      <c r="F26" s="897" t="s">
        <v>532</v>
      </c>
      <c r="G26" s="898"/>
      <c r="H26" s="899">
        <v>11000</v>
      </c>
      <c r="I26" s="900"/>
      <c r="J26" s="901"/>
      <c r="K26" s="899">
        <v>11000</v>
      </c>
      <c r="L26" s="900"/>
      <c r="M26" s="902"/>
      <c r="O26" s="21"/>
    </row>
    <row r="27" spans="2:13" s="21" customFormat="1" ht="21" customHeight="1">
      <c r="B27" s="903" t="s">
        <v>690</v>
      </c>
      <c r="C27" s="904"/>
      <c r="D27" s="904"/>
      <c r="E27" s="904"/>
      <c r="F27" s="904"/>
      <c r="G27" s="904"/>
      <c r="H27" s="905">
        <v>190000</v>
      </c>
      <c r="I27" s="905"/>
      <c r="J27" s="905"/>
      <c r="K27" s="905">
        <v>226000</v>
      </c>
      <c r="L27" s="905"/>
      <c r="M27" s="906"/>
    </row>
    <row r="28" spans="2:13" ht="21" customHeight="1">
      <c r="B28" s="22"/>
      <c r="C28" s="707" t="s">
        <v>175</v>
      </c>
      <c r="D28" s="656"/>
      <c r="E28" s="656"/>
      <c r="F28" s="656"/>
      <c r="G28" s="656"/>
      <c r="H28" s="905">
        <v>60000</v>
      </c>
      <c r="I28" s="905"/>
      <c r="J28" s="905"/>
      <c r="K28" s="905">
        <v>60000</v>
      </c>
      <c r="L28" s="905"/>
      <c r="M28" s="906"/>
    </row>
    <row r="29" spans="1:14" s="20" customFormat="1" ht="21" customHeight="1">
      <c r="A29" s="19"/>
      <c r="B29" s="22"/>
      <c r="C29" s="913" t="s">
        <v>288</v>
      </c>
      <c r="D29" s="916" t="s">
        <v>694</v>
      </c>
      <c r="E29" s="916"/>
      <c r="F29" s="916"/>
      <c r="G29" s="917"/>
      <c r="H29" s="918">
        <v>0</v>
      </c>
      <c r="I29" s="918"/>
      <c r="J29" s="918"/>
      <c r="K29" s="918" t="s">
        <v>602</v>
      </c>
      <c r="L29" s="918"/>
      <c r="M29" s="919"/>
      <c r="N29" s="19"/>
    </row>
    <row r="30" spans="1:14" s="20" customFormat="1" ht="21" customHeight="1">
      <c r="A30" s="19"/>
      <c r="B30" s="22"/>
      <c r="C30" s="914"/>
      <c r="D30" s="920" t="s">
        <v>695</v>
      </c>
      <c r="E30" s="707" t="s">
        <v>60</v>
      </c>
      <c r="F30" s="656"/>
      <c r="G30" s="656"/>
      <c r="H30" s="905">
        <v>40000</v>
      </c>
      <c r="I30" s="905"/>
      <c r="J30" s="905"/>
      <c r="K30" s="905">
        <v>40000</v>
      </c>
      <c r="L30" s="905"/>
      <c r="M30" s="906"/>
      <c r="N30" s="19"/>
    </row>
    <row r="31" spans="1:14" s="20" customFormat="1" ht="21" customHeight="1">
      <c r="A31" s="19"/>
      <c r="B31" s="22"/>
      <c r="C31" s="914"/>
      <c r="D31" s="921"/>
      <c r="E31" s="655" t="s">
        <v>515</v>
      </c>
      <c r="F31" s="655"/>
      <c r="G31" s="655"/>
      <c r="H31" s="905">
        <v>60000</v>
      </c>
      <c r="I31" s="905"/>
      <c r="J31" s="905"/>
      <c r="K31" s="905">
        <v>60000</v>
      </c>
      <c r="L31" s="905"/>
      <c r="M31" s="906"/>
      <c r="N31" s="19"/>
    </row>
    <row r="32" spans="1:14" s="20" customFormat="1" ht="21" customHeight="1">
      <c r="A32" s="19"/>
      <c r="B32" s="22"/>
      <c r="C32" s="914"/>
      <c r="D32" s="922"/>
      <c r="E32" s="792" t="s">
        <v>354</v>
      </c>
      <c r="F32" s="804"/>
      <c r="G32" s="804"/>
      <c r="H32" s="905">
        <v>15000</v>
      </c>
      <c r="I32" s="905"/>
      <c r="J32" s="905"/>
      <c r="K32" s="905">
        <v>15000</v>
      </c>
      <c r="L32" s="905"/>
      <c r="M32" s="906"/>
      <c r="N32" s="19"/>
    </row>
    <row r="33" spans="1:14" s="20" customFormat="1" ht="21" customHeight="1">
      <c r="A33" s="19"/>
      <c r="B33" s="22"/>
      <c r="C33" s="914"/>
      <c r="D33" s="922"/>
      <c r="E33" s="655" t="s">
        <v>516</v>
      </c>
      <c r="F33" s="655"/>
      <c r="G33" s="655"/>
      <c r="H33" s="905" t="s">
        <v>438</v>
      </c>
      <c r="I33" s="905"/>
      <c r="J33" s="905"/>
      <c r="K33" s="905" t="s">
        <v>438</v>
      </c>
      <c r="L33" s="905"/>
      <c r="M33" s="906"/>
      <c r="N33" s="19"/>
    </row>
    <row r="34" spans="1:14" s="20" customFormat="1" ht="21" customHeight="1">
      <c r="A34" s="19"/>
      <c r="B34" s="22"/>
      <c r="C34" s="914"/>
      <c r="D34" s="922"/>
      <c r="E34" s="655" t="s">
        <v>600</v>
      </c>
      <c r="F34" s="655"/>
      <c r="G34" s="655"/>
      <c r="H34" s="905">
        <v>15000</v>
      </c>
      <c r="I34" s="905"/>
      <c r="J34" s="905"/>
      <c r="K34" s="907" t="s">
        <v>438</v>
      </c>
      <c r="L34" s="908"/>
      <c r="M34" s="909"/>
      <c r="N34" s="19"/>
    </row>
    <row r="35" spans="1:14" s="20" customFormat="1" ht="33.75" customHeight="1">
      <c r="A35" s="19"/>
      <c r="B35" s="23"/>
      <c r="C35" s="915"/>
      <c r="D35" s="923"/>
      <c r="E35" s="875" t="s">
        <v>705</v>
      </c>
      <c r="F35" s="653"/>
      <c r="G35" s="653"/>
      <c r="H35" s="905" t="s">
        <v>971</v>
      </c>
      <c r="I35" s="905"/>
      <c r="J35" s="905"/>
      <c r="K35" s="910" t="s">
        <v>972</v>
      </c>
      <c r="L35" s="911"/>
      <c r="M35" s="912"/>
      <c r="N35" s="19"/>
    </row>
    <row r="36" spans="1:14" s="20" customFormat="1" ht="36" customHeight="1" thickBot="1">
      <c r="A36" s="19"/>
      <c r="B36" s="930" t="s">
        <v>1003</v>
      </c>
      <c r="C36" s="931"/>
      <c r="D36" s="931"/>
      <c r="E36" s="931"/>
      <c r="F36" s="931"/>
      <c r="G36" s="931"/>
      <c r="H36" s="931"/>
      <c r="I36" s="931"/>
      <c r="J36" s="931"/>
      <c r="K36" s="931"/>
      <c r="L36" s="931"/>
      <c r="M36" s="932"/>
      <c r="N36" s="19"/>
    </row>
    <row r="37" spans="1:16" s="20" customFormat="1" ht="21" customHeight="1">
      <c r="A37" s="19"/>
      <c r="B37" s="10"/>
      <c r="C37" s="34"/>
      <c r="D37" s="34"/>
      <c r="E37" s="34"/>
      <c r="F37" s="34"/>
      <c r="G37" s="34"/>
      <c r="H37" s="34"/>
      <c r="I37" s="34"/>
      <c r="J37" s="34"/>
      <c r="K37" s="34"/>
      <c r="L37" s="34"/>
      <c r="M37" s="34"/>
      <c r="N37" s="10"/>
      <c r="O37" s="29"/>
      <c r="P37" s="30"/>
    </row>
    <row r="38" spans="2:6" ht="21" customHeight="1" thickBot="1">
      <c r="B38" s="924" t="s">
        <v>517</v>
      </c>
      <c r="C38" s="925"/>
      <c r="D38" s="925"/>
      <c r="E38" s="925"/>
      <c r="F38" s="925"/>
    </row>
    <row r="39" spans="2:13" ht="36" customHeight="1">
      <c r="B39" s="926" t="s">
        <v>175</v>
      </c>
      <c r="C39" s="718"/>
      <c r="D39" s="718"/>
      <c r="E39" s="718"/>
      <c r="F39" s="718"/>
      <c r="G39" s="927" t="s">
        <v>792</v>
      </c>
      <c r="H39" s="928"/>
      <c r="I39" s="928"/>
      <c r="J39" s="928"/>
      <c r="K39" s="928"/>
      <c r="L39" s="928"/>
      <c r="M39" s="929"/>
    </row>
    <row r="40" spans="2:13" ht="21" customHeight="1">
      <c r="B40" s="711" t="s">
        <v>70</v>
      </c>
      <c r="C40" s="720"/>
      <c r="D40" s="720"/>
      <c r="E40" s="720"/>
      <c r="F40" s="849"/>
      <c r="G40" s="35" t="s">
        <v>328</v>
      </c>
      <c r="H40" s="36"/>
      <c r="I40" s="37" t="s">
        <v>574</v>
      </c>
      <c r="J40" s="37"/>
      <c r="K40" s="37"/>
      <c r="L40" s="37"/>
      <c r="M40" s="38"/>
    </row>
    <row r="41" spans="1:14" s="20" customFormat="1" ht="21" customHeight="1">
      <c r="A41" s="19"/>
      <c r="B41" s="933"/>
      <c r="C41" s="934"/>
      <c r="D41" s="934"/>
      <c r="E41" s="934"/>
      <c r="F41" s="935"/>
      <c r="G41" s="936" t="s">
        <v>273</v>
      </c>
      <c r="H41" s="729"/>
      <c r="I41" s="937"/>
      <c r="J41" s="861"/>
      <c r="K41" s="861"/>
      <c r="L41" s="861"/>
      <c r="M41" s="862"/>
      <c r="N41" s="19"/>
    </row>
    <row r="42" spans="1:14" s="20" customFormat="1" ht="36" customHeight="1">
      <c r="A42" s="19"/>
      <c r="B42" s="728" t="s">
        <v>174</v>
      </c>
      <c r="C42" s="938"/>
      <c r="D42" s="938"/>
      <c r="E42" s="938"/>
      <c r="F42" s="938"/>
      <c r="G42" s="939" t="s">
        <v>533</v>
      </c>
      <c r="H42" s="940"/>
      <c r="I42" s="940"/>
      <c r="J42" s="940"/>
      <c r="K42" s="940"/>
      <c r="L42" s="940"/>
      <c r="M42" s="941"/>
      <c r="N42" s="19"/>
    </row>
    <row r="43" spans="2:13" ht="21" customHeight="1">
      <c r="B43" s="728" t="s">
        <v>60</v>
      </c>
      <c r="C43" s="938"/>
      <c r="D43" s="938"/>
      <c r="E43" s="938"/>
      <c r="F43" s="938"/>
      <c r="G43" s="650" t="s">
        <v>603</v>
      </c>
      <c r="H43" s="942"/>
      <c r="I43" s="942"/>
      <c r="J43" s="942"/>
      <c r="K43" s="942"/>
      <c r="L43" s="942"/>
      <c r="M43" s="651"/>
    </row>
    <row r="44" spans="1:14" s="20" customFormat="1" ht="21" customHeight="1">
      <c r="A44" s="19"/>
      <c r="B44" s="943" t="s">
        <v>515</v>
      </c>
      <c r="C44" s="944"/>
      <c r="D44" s="944"/>
      <c r="E44" s="944"/>
      <c r="F44" s="944"/>
      <c r="G44" s="650" t="s">
        <v>534</v>
      </c>
      <c r="H44" s="942"/>
      <c r="I44" s="942"/>
      <c r="J44" s="942"/>
      <c r="K44" s="942"/>
      <c r="L44" s="942"/>
      <c r="M44" s="651"/>
      <c r="N44" s="19"/>
    </row>
    <row r="45" spans="1:14" s="20" customFormat="1" ht="45" customHeight="1">
      <c r="A45" s="19"/>
      <c r="B45" s="728" t="s">
        <v>355</v>
      </c>
      <c r="C45" s="938"/>
      <c r="D45" s="938"/>
      <c r="E45" s="938"/>
      <c r="F45" s="938"/>
      <c r="G45" s="945" t="s">
        <v>472</v>
      </c>
      <c r="H45" s="942"/>
      <c r="I45" s="942"/>
      <c r="J45" s="942"/>
      <c r="K45" s="942"/>
      <c r="L45" s="942"/>
      <c r="M45" s="651"/>
      <c r="N45" s="19"/>
    </row>
    <row r="46" spans="1:14" s="20" customFormat="1" ht="21" customHeight="1">
      <c r="A46" s="19"/>
      <c r="B46" s="946" t="s">
        <v>516</v>
      </c>
      <c r="C46" s="561"/>
      <c r="D46" s="561"/>
      <c r="E46" s="561"/>
      <c r="F46" s="589"/>
      <c r="G46" s="939" t="s">
        <v>438</v>
      </c>
      <c r="H46" s="861"/>
      <c r="I46" s="861"/>
      <c r="J46" s="861"/>
      <c r="K46" s="861"/>
      <c r="L46" s="861"/>
      <c r="M46" s="862"/>
      <c r="N46" s="19"/>
    </row>
    <row r="47" spans="2:13" ht="21" customHeight="1">
      <c r="B47" s="947" t="s">
        <v>600</v>
      </c>
      <c r="C47" s="944"/>
      <c r="D47" s="944"/>
      <c r="E47" s="944"/>
      <c r="F47" s="944"/>
      <c r="G47" s="939" t="s">
        <v>473</v>
      </c>
      <c r="H47" s="861"/>
      <c r="I47" s="861"/>
      <c r="J47" s="861"/>
      <c r="K47" s="861"/>
      <c r="L47" s="861"/>
      <c r="M47" s="862"/>
    </row>
    <row r="48" spans="2:13" ht="63.75" customHeight="1">
      <c r="B48" s="878" t="s">
        <v>705</v>
      </c>
      <c r="C48" s="879"/>
      <c r="D48" s="879"/>
      <c r="E48" s="879"/>
      <c r="F48" s="880"/>
      <c r="G48" s="945" t="s">
        <v>954</v>
      </c>
      <c r="H48" s="948"/>
      <c r="I48" s="948"/>
      <c r="J48" s="948"/>
      <c r="K48" s="948"/>
      <c r="L48" s="948"/>
      <c r="M48" s="949"/>
    </row>
    <row r="49" spans="2:13" ht="18" customHeight="1">
      <c r="B49" s="878" t="s">
        <v>178</v>
      </c>
      <c r="C49" s="879"/>
      <c r="D49" s="879"/>
      <c r="E49" s="879"/>
      <c r="F49" s="880"/>
      <c r="G49" s="951" t="s">
        <v>180</v>
      </c>
      <c r="H49" s="952"/>
      <c r="I49" s="952"/>
      <c r="J49" s="952"/>
      <c r="K49" s="952"/>
      <c r="L49" s="952"/>
      <c r="M49" s="953"/>
    </row>
    <row r="50" spans="2:13" ht="18" customHeight="1">
      <c r="B50" s="483"/>
      <c r="C50" s="950"/>
      <c r="D50" s="950"/>
      <c r="E50" s="950"/>
      <c r="F50" s="484"/>
      <c r="G50" s="954"/>
      <c r="H50" s="955"/>
      <c r="I50" s="955"/>
      <c r="J50" s="955"/>
      <c r="K50" s="955"/>
      <c r="L50" s="955"/>
      <c r="M50" s="956"/>
    </row>
    <row r="51" spans="2:13" ht="21" customHeight="1" thickBot="1">
      <c r="B51" s="750" t="s">
        <v>179</v>
      </c>
      <c r="C51" s="751"/>
      <c r="D51" s="751"/>
      <c r="E51" s="751"/>
      <c r="F51" s="751"/>
      <c r="G51" s="957"/>
      <c r="H51" s="958"/>
      <c r="I51" s="958"/>
      <c r="J51" s="958"/>
      <c r="K51" s="958"/>
      <c r="L51" s="958"/>
      <c r="M51" s="959"/>
    </row>
    <row r="52" ht="21" customHeight="1"/>
    <row r="53" spans="2:13" ht="21" customHeight="1" thickBot="1">
      <c r="B53" s="960" t="s">
        <v>181</v>
      </c>
      <c r="C53" s="961"/>
      <c r="D53" s="961"/>
      <c r="E53" s="961"/>
      <c r="F53" s="961"/>
      <c r="G53" s="961"/>
      <c r="H53" s="961"/>
      <c r="I53" s="961"/>
      <c r="J53" s="961"/>
      <c r="K53" s="82"/>
      <c r="L53" s="82"/>
      <c r="M53" s="82"/>
    </row>
    <row r="54" spans="1:14" s="20" customFormat="1" ht="21" customHeight="1">
      <c r="A54" s="19"/>
      <c r="B54" s="962" t="s">
        <v>687</v>
      </c>
      <c r="C54" s="963"/>
      <c r="D54" s="963"/>
      <c r="E54" s="963"/>
      <c r="F54" s="963"/>
      <c r="G54" s="963"/>
      <c r="H54" s="963"/>
      <c r="I54" s="964" t="s">
        <v>439</v>
      </c>
      <c r="J54" s="963"/>
      <c r="K54" s="963"/>
      <c r="L54" s="963"/>
      <c r="M54" s="965"/>
      <c r="N54" s="19"/>
    </row>
    <row r="55" spans="1:14" s="20" customFormat="1" ht="21" customHeight="1">
      <c r="A55" s="19"/>
      <c r="B55" s="966" t="s">
        <v>688</v>
      </c>
      <c r="C55" s="630"/>
      <c r="D55" s="630"/>
      <c r="E55" s="630"/>
      <c r="F55" s="630"/>
      <c r="G55" s="630"/>
      <c r="H55" s="631"/>
      <c r="I55" s="967" t="s">
        <v>440</v>
      </c>
      <c r="J55" s="968"/>
      <c r="K55" s="968"/>
      <c r="L55" s="968"/>
      <c r="M55" s="969"/>
      <c r="N55" s="19"/>
    </row>
    <row r="56" spans="1:14" s="20" customFormat="1" ht="21" customHeight="1">
      <c r="A56" s="19"/>
      <c r="B56" s="632"/>
      <c r="C56" s="633"/>
      <c r="D56" s="633"/>
      <c r="E56" s="633"/>
      <c r="F56" s="633"/>
      <c r="G56" s="633"/>
      <c r="H56" s="634"/>
      <c r="I56" s="970"/>
      <c r="J56" s="971"/>
      <c r="K56" s="971"/>
      <c r="L56" s="971"/>
      <c r="M56" s="972"/>
      <c r="N56" s="19"/>
    </row>
    <row r="57" spans="1:14" s="20" customFormat="1" ht="21" customHeight="1" thickBot="1">
      <c r="A57" s="19"/>
      <c r="B57" s="973" t="s">
        <v>290</v>
      </c>
      <c r="C57" s="974"/>
      <c r="D57" s="974"/>
      <c r="E57" s="974"/>
      <c r="F57" s="974"/>
      <c r="G57" s="974"/>
      <c r="H57" s="974"/>
      <c r="I57" s="974"/>
      <c r="J57" s="974"/>
      <c r="K57" s="974"/>
      <c r="L57" s="974"/>
      <c r="M57" s="975"/>
      <c r="N57" s="19"/>
    </row>
    <row r="58" spans="1:14" s="20" customFormat="1" ht="21" customHeight="1">
      <c r="A58" s="19"/>
      <c r="B58" s="19"/>
      <c r="C58" s="19"/>
      <c r="D58" s="19"/>
      <c r="E58" s="19"/>
      <c r="F58" s="19"/>
      <c r="G58" s="19"/>
      <c r="H58" s="19"/>
      <c r="I58" s="19"/>
      <c r="J58" s="19"/>
      <c r="K58" s="19"/>
      <c r="L58" s="19"/>
      <c r="M58" s="19"/>
      <c r="N58" s="19"/>
    </row>
    <row r="59" spans="1:14" s="20" customFormat="1" ht="21" customHeight="1" thickBot="1">
      <c r="A59" s="19"/>
      <c r="B59" s="843" t="s">
        <v>272</v>
      </c>
      <c r="C59" s="843"/>
      <c r="D59" s="843"/>
      <c r="E59" s="843"/>
      <c r="F59" s="843"/>
      <c r="G59" s="843"/>
      <c r="H59" s="843"/>
      <c r="I59" s="39"/>
      <c r="J59" s="39"/>
      <c r="K59" s="39"/>
      <c r="L59" s="39"/>
      <c r="M59" s="39"/>
      <c r="N59" s="19"/>
    </row>
    <row r="60" spans="2:13" ht="36" customHeight="1">
      <c r="B60" s="976" t="s">
        <v>182</v>
      </c>
      <c r="C60" s="706"/>
      <c r="D60" s="706"/>
      <c r="E60" s="706"/>
      <c r="F60" s="706"/>
      <c r="G60" s="706"/>
      <c r="H60" s="706"/>
      <c r="I60" s="706"/>
      <c r="J60" s="977" t="s">
        <v>441</v>
      </c>
      <c r="K60" s="978"/>
      <c r="L60" s="978"/>
      <c r="M60" s="979"/>
    </row>
    <row r="61" spans="2:13" ht="21" customHeight="1">
      <c r="B61" s="767" t="s">
        <v>183</v>
      </c>
      <c r="C61" s="707"/>
      <c r="D61" s="707"/>
      <c r="E61" s="707"/>
      <c r="F61" s="707"/>
      <c r="G61" s="707"/>
      <c r="H61" s="707"/>
      <c r="I61" s="707"/>
      <c r="J61" s="465" t="s">
        <v>474</v>
      </c>
      <c r="K61" s="466"/>
      <c r="L61" s="466"/>
      <c r="M61" s="467"/>
    </row>
    <row r="62" spans="2:13" ht="18" customHeight="1">
      <c r="B62" s="798" t="s">
        <v>184</v>
      </c>
      <c r="C62" s="723"/>
      <c r="D62" s="723"/>
      <c r="E62" s="723"/>
      <c r="F62" s="723"/>
      <c r="G62" s="723"/>
      <c r="H62" s="723"/>
      <c r="I62" s="723"/>
      <c r="J62" s="991" t="s">
        <v>493</v>
      </c>
      <c r="K62" s="992"/>
      <c r="L62" s="992"/>
      <c r="M62" s="993"/>
    </row>
    <row r="63" spans="2:13" ht="18" customHeight="1">
      <c r="B63" s="798"/>
      <c r="C63" s="723"/>
      <c r="D63" s="723"/>
      <c r="E63" s="723"/>
      <c r="F63" s="723"/>
      <c r="G63" s="723"/>
      <c r="H63" s="723"/>
      <c r="I63" s="723"/>
      <c r="J63" s="994"/>
      <c r="K63" s="995"/>
      <c r="L63" s="995"/>
      <c r="M63" s="996"/>
    </row>
    <row r="64" spans="2:13" ht="21" customHeight="1">
      <c r="B64" s="767" t="s">
        <v>501</v>
      </c>
      <c r="C64" s="707"/>
      <c r="D64" s="707"/>
      <c r="E64" s="707"/>
      <c r="F64" s="707"/>
      <c r="G64" s="707"/>
      <c r="H64" s="707"/>
      <c r="I64" s="707"/>
      <c r="J64" s="980" t="s">
        <v>506</v>
      </c>
      <c r="K64" s="980"/>
      <c r="L64" s="980"/>
      <c r="M64" s="981"/>
    </row>
    <row r="65" spans="2:13" ht="120" customHeight="1">
      <c r="B65" s="798" t="s">
        <v>185</v>
      </c>
      <c r="C65" s="555"/>
      <c r="D65" s="555"/>
      <c r="E65" s="555"/>
      <c r="F65" s="707" t="s">
        <v>187</v>
      </c>
      <c r="G65" s="707"/>
      <c r="H65" s="707"/>
      <c r="I65" s="707"/>
      <c r="J65" s="688" t="s">
        <v>442</v>
      </c>
      <c r="K65" s="689"/>
      <c r="L65" s="689"/>
      <c r="M65" s="690"/>
    </row>
    <row r="66" spans="2:13" ht="75" customHeight="1">
      <c r="B66" s="990"/>
      <c r="C66" s="555"/>
      <c r="D66" s="555"/>
      <c r="E66" s="555"/>
      <c r="F66" s="707" t="s">
        <v>188</v>
      </c>
      <c r="G66" s="707"/>
      <c r="H66" s="707"/>
      <c r="I66" s="707"/>
      <c r="J66" s="688" t="s">
        <v>786</v>
      </c>
      <c r="K66" s="689"/>
      <c r="L66" s="689"/>
      <c r="M66" s="690"/>
    </row>
    <row r="67" spans="2:13" ht="21" customHeight="1">
      <c r="B67" s="878" t="s">
        <v>186</v>
      </c>
      <c r="C67" s="879"/>
      <c r="D67" s="879"/>
      <c r="E67" s="880"/>
      <c r="F67" s="985" t="s">
        <v>491</v>
      </c>
      <c r="G67" s="944"/>
      <c r="H67" s="944"/>
      <c r="I67" s="986"/>
      <c r="J67" s="653"/>
      <c r="K67" s="653"/>
      <c r="L67" s="653"/>
      <c r="M67" s="654"/>
    </row>
    <row r="68" spans="2:13" ht="21" customHeight="1" thickBot="1">
      <c r="B68" s="982"/>
      <c r="C68" s="983"/>
      <c r="D68" s="983"/>
      <c r="E68" s="984"/>
      <c r="F68" s="987"/>
      <c r="G68" s="988"/>
      <c r="H68" s="988"/>
      <c r="I68" s="989"/>
      <c r="J68" s="528"/>
      <c r="K68" s="529"/>
      <c r="L68" s="529"/>
      <c r="M68" s="652"/>
    </row>
  </sheetData>
  <sheetProtection/>
  <mergeCells count="138">
    <mergeCell ref="B67:E68"/>
    <mergeCell ref="F67:I67"/>
    <mergeCell ref="J67:M67"/>
    <mergeCell ref="F68:I68"/>
    <mergeCell ref="J68:M68"/>
    <mergeCell ref="B62:I63"/>
    <mergeCell ref="J65:M65"/>
    <mergeCell ref="B65:E66"/>
    <mergeCell ref="J62:M63"/>
    <mergeCell ref="B64:I64"/>
    <mergeCell ref="F66:I66"/>
    <mergeCell ref="J66:M66"/>
    <mergeCell ref="B55:H56"/>
    <mergeCell ref="I55:M56"/>
    <mergeCell ref="F65:I65"/>
    <mergeCell ref="B57:M57"/>
    <mergeCell ref="B59:H59"/>
    <mergeCell ref="B60:I60"/>
    <mergeCell ref="J60:M60"/>
    <mergeCell ref="J64:M64"/>
    <mergeCell ref="B51:F51"/>
    <mergeCell ref="G51:M51"/>
    <mergeCell ref="B53:J53"/>
    <mergeCell ref="B54:H54"/>
    <mergeCell ref="I54:M54"/>
    <mergeCell ref="B61:I61"/>
    <mergeCell ref="J61:M61"/>
    <mergeCell ref="B47:F47"/>
    <mergeCell ref="G47:M47"/>
    <mergeCell ref="B48:F48"/>
    <mergeCell ref="G48:M48"/>
    <mergeCell ref="B49:F50"/>
    <mergeCell ref="G49:M50"/>
    <mergeCell ref="B44:F44"/>
    <mergeCell ref="G44:M44"/>
    <mergeCell ref="B45:F45"/>
    <mergeCell ref="G45:M45"/>
    <mergeCell ref="B46:F46"/>
    <mergeCell ref="G46:M46"/>
    <mergeCell ref="B40:F41"/>
    <mergeCell ref="G41:H41"/>
    <mergeCell ref="I41:M41"/>
    <mergeCell ref="B42:F42"/>
    <mergeCell ref="G42:M42"/>
    <mergeCell ref="B43:F43"/>
    <mergeCell ref="G43:M43"/>
    <mergeCell ref="H29:J29"/>
    <mergeCell ref="B38:F38"/>
    <mergeCell ref="B39:F39"/>
    <mergeCell ref="G39:M39"/>
    <mergeCell ref="K32:M32"/>
    <mergeCell ref="E33:G33"/>
    <mergeCell ref="H33:J33"/>
    <mergeCell ref="K33:M33"/>
    <mergeCell ref="B36:M36"/>
    <mergeCell ref="E34:G34"/>
    <mergeCell ref="H34:J34"/>
    <mergeCell ref="K34:M34"/>
    <mergeCell ref="E35:G35"/>
    <mergeCell ref="H35:J35"/>
    <mergeCell ref="K35:M35"/>
    <mergeCell ref="C29:C35"/>
    <mergeCell ref="D29:G29"/>
    <mergeCell ref="K29:M29"/>
    <mergeCell ref="D30:D35"/>
    <mergeCell ref="E30:G30"/>
    <mergeCell ref="H30:J30"/>
    <mergeCell ref="K30:M30"/>
    <mergeCell ref="E31:G31"/>
    <mergeCell ref="H31:J31"/>
    <mergeCell ref="K31:M31"/>
    <mergeCell ref="E32:G32"/>
    <mergeCell ref="H32:J32"/>
    <mergeCell ref="B27:G27"/>
    <mergeCell ref="H27:J27"/>
    <mergeCell ref="K27:M27"/>
    <mergeCell ref="C28:G28"/>
    <mergeCell ref="H28:J28"/>
    <mergeCell ref="K28:M28"/>
    <mergeCell ref="B25:E26"/>
    <mergeCell ref="F25:G25"/>
    <mergeCell ref="H25:J25"/>
    <mergeCell ref="K25:M25"/>
    <mergeCell ref="F26:G26"/>
    <mergeCell ref="H26:J26"/>
    <mergeCell ref="K26:M26"/>
    <mergeCell ref="F23:G23"/>
    <mergeCell ref="H23:J23"/>
    <mergeCell ref="K23:M23"/>
    <mergeCell ref="F24:G24"/>
    <mergeCell ref="H24:J24"/>
    <mergeCell ref="K24:M24"/>
    <mergeCell ref="F21:G21"/>
    <mergeCell ref="H21:J21"/>
    <mergeCell ref="K21:M21"/>
    <mergeCell ref="F22:G22"/>
    <mergeCell ref="H22:J22"/>
    <mergeCell ref="K22:M22"/>
    <mergeCell ref="B18:E24"/>
    <mergeCell ref="F18:G18"/>
    <mergeCell ref="H18:J18"/>
    <mergeCell ref="K18:M18"/>
    <mergeCell ref="F19:G19"/>
    <mergeCell ref="H19:J19"/>
    <mergeCell ref="K19:M19"/>
    <mergeCell ref="F20:G20"/>
    <mergeCell ref="H20:J20"/>
    <mergeCell ref="K20:M20"/>
    <mergeCell ref="B16:E17"/>
    <mergeCell ref="F16:G16"/>
    <mergeCell ref="H16:J16"/>
    <mergeCell ref="K16:M16"/>
    <mergeCell ref="F17:G17"/>
    <mergeCell ref="H17:J17"/>
    <mergeCell ref="K17:M17"/>
    <mergeCell ref="B11:E12"/>
    <mergeCell ref="G11:M11"/>
    <mergeCell ref="G12:M12"/>
    <mergeCell ref="B14:M14"/>
    <mergeCell ref="B15:G15"/>
    <mergeCell ref="H15:J15"/>
    <mergeCell ref="K15:M15"/>
    <mergeCell ref="B7:F7"/>
    <mergeCell ref="H7:M7"/>
    <mergeCell ref="B8:F8"/>
    <mergeCell ref="H8:M8"/>
    <mergeCell ref="B9:F10"/>
    <mergeCell ref="H9:M9"/>
    <mergeCell ref="H10:M10"/>
    <mergeCell ref="B2:F2"/>
    <mergeCell ref="B1:I1"/>
    <mergeCell ref="B3:F3"/>
    <mergeCell ref="G3:I3"/>
    <mergeCell ref="B4:F6"/>
    <mergeCell ref="G4:I4"/>
    <mergeCell ref="G5:H6"/>
    <mergeCell ref="I5:M5"/>
    <mergeCell ref="I6:M6"/>
  </mergeCells>
  <dataValidations count="9">
    <dataValidation type="list" allowBlank="1" showInputMessage="1" showErrorMessage="1" sqref="E34:G34 B47:F47">
      <formula1>"管理費,生活サポート費"</formula1>
    </dataValidation>
    <dataValidation type="list" allowBlank="1" showInputMessage="1" showErrorMessage="1" sqref="B46 E33:G33">
      <formula1>"光熱水費,電気代,水道代"</formula1>
    </dataValidation>
    <dataValidation type="list" allowBlank="1" showInputMessage="1" showErrorMessage="1" sqref="F67:I68">
      <formula1>"１　連帯保証を行う銀行等の名称,２　信託契約を行う信託会社等の名称,３　保証保険を行う保険会社の名称,４　その他の場合の名称,５　全国有料老人ホーム協会"</formula1>
    </dataValidation>
    <dataValidation type="list" allowBlank="1" showInputMessage="1" showErrorMessage="1" sqref="B44:F44 E31:G31">
      <formula1>"管理費,共益費"</formula1>
    </dataValidation>
    <dataValidation type="list" allowBlank="1" showInputMessage="1" showErrorMessage="1" sqref="H18:M18">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F25:G25">
      <formula1>"敷金,前払金（家賃、介護サービス費等）,その他"</formula1>
    </dataValidation>
    <dataValidation type="list" allowBlank="1" showInputMessage="1" showErrorMessage="1" sqref="G7:G9 H20:M24">
      <formula1>"あり,なし"</formula1>
    </dataValidation>
    <dataValidation type="list" allowBlank="1" showInputMessage="1" showErrorMessage="1" sqref="G4">
      <formula1>"全額前払い方式,一部前払い・一部月払い方式,月払い方式,選択方式"</formula1>
    </dataValidation>
    <dataValidation type="list" allowBlank="1" showInputMessage="1" showErrorMessage="1" sqref="G3">
      <formula1>"利用権方式,建物賃貸借方式,終身建物賃貸借方式"</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landscape" paperSize="9" r:id="rId4"/>
  <rowBreaks count="3" manualBreakCount="3">
    <brk id="13" max="16" man="1"/>
    <brk id="36" max="16" man="1"/>
    <brk id="57" max="16" man="1"/>
  </rowBreaks>
  <drawing r:id="rId3"/>
  <legacyDrawing r:id="rId2"/>
</worksheet>
</file>

<file path=xl/worksheets/sheet7.xml><?xml version="1.0" encoding="utf-8"?>
<worksheet xmlns="http://schemas.openxmlformats.org/spreadsheetml/2006/main" xmlns:r="http://schemas.openxmlformats.org/officeDocument/2006/relationships">
  <sheetPr>
    <tabColor rgb="FFFF99FF"/>
    <pageSetUpPr fitToPage="1"/>
  </sheetPr>
  <dimension ref="A1:K41"/>
  <sheetViews>
    <sheetView view="pageBreakPreview" zoomScale="90" zoomScaleNormal="85" zoomScaleSheetLayoutView="90" workbookViewId="0" topLeftCell="A40">
      <selection activeCell="A1" sqref="A1:K1"/>
    </sheetView>
  </sheetViews>
  <sheetFormatPr defaultColWidth="9.00390625" defaultRowHeight="13.5"/>
  <cols>
    <col min="1" max="1" width="2.625" style="11" customWidth="1"/>
    <col min="2" max="2" width="6.75390625" style="11" customWidth="1"/>
    <col min="3" max="3" width="6.125" style="11" customWidth="1"/>
    <col min="4" max="8" width="9.00390625" style="11" customWidth="1"/>
    <col min="9" max="9" width="9.375" style="11" customWidth="1"/>
    <col min="10" max="11" width="9.00390625" style="11" customWidth="1"/>
    <col min="12" max="12" width="3.375" style="11" customWidth="1"/>
    <col min="13" max="15" width="13.00390625" style="11" customWidth="1"/>
    <col min="16" max="16384" width="9.00390625" style="11" customWidth="1"/>
  </cols>
  <sheetData>
    <row r="1" spans="1:9" ht="21" customHeight="1">
      <c r="A1" s="9" t="s">
        <v>330</v>
      </c>
      <c r="B1" s="641" t="s">
        <v>65</v>
      </c>
      <c r="C1" s="641"/>
      <c r="D1" s="641"/>
      <c r="E1" s="641"/>
      <c r="F1" s="641"/>
      <c r="G1" s="641"/>
      <c r="H1" s="641"/>
      <c r="I1" s="641"/>
    </row>
    <row r="2" spans="1:9" ht="21" customHeight="1" thickBot="1">
      <c r="A2" s="293"/>
      <c r="B2" s="578" t="s">
        <v>239</v>
      </c>
      <c r="C2" s="999"/>
      <c r="D2" s="999"/>
      <c r="E2" s="127"/>
      <c r="F2" s="127"/>
      <c r="G2" s="127"/>
      <c r="H2" s="127"/>
      <c r="I2" s="127"/>
    </row>
    <row r="3" spans="2:11" ht="21" customHeight="1">
      <c r="B3" s="458" t="s">
        <v>194</v>
      </c>
      <c r="C3" s="459"/>
      <c r="D3" s="786" t="s">
        <v>190</v>
      </c>
      <c r="E3" s="786"/>
      <c r="F3" s="786"/>
      <c r="G3" s="786"/>
      <c r="H3" s="1010">
        <v>0</v>
      </c>
      <c r="I3" s="1011"/>
      <c r="J3" s="1011"/>
      <c r="K3" s="294" t="s">
        <v>329</v>
      </c>
    </row>
    <row r="4" spans="2:11" ht="21" customHeight="1">
      <c r="B4" s="524"/>
      <c r="C4" s="525"/>
      <c r="D4" s="656" t="s">
        <v>191</v>
      </c>
      <c r="E4" s="656"/>
      <c r="F4" s="656"/>
      <c r="G4" s="656"/>
      <c r="H4" s="997">
        <v>0</v>
      </c>
      <c r="I4" s="998"/>
      <c r="J4" s="998"/>
      <c r="K4" s="295" t="s">
        <v>329</v>
      </c>
    </row>
    <row r="5" spans="2:11" ht="21" customHeight="1">
      <c r="B5" s="524"/>
      <c r="C5" s="525"/>
      <c r="D5" s="656" t="s">
        <v>192</v>
      </c>
      <c r="E5" s="656"/>
      <c r="F5" s="656"/>
      <c r="G5" s="656"/>
      <c r="H5" s="997">
        <v>30</v>
      </c>
      <c r="I5" s="998"/>
      <c r="J5" s="998"/>
      <c r="K5" s="295" t="s">
        <v>329</v>
      </c>
    </row>
    <row r="6" spans="2:11" ht="21" customHeight="1">
      <c r="B6" s="460"/>
      <c r="C6" s="461"/>
      <c r="D6" s="656" t="s">
        <v>193</v>
      </c>
      <c r="E6" s="656"/>
      <c r="F6" s="656"/>
      <c r="G6" s="656"/>
      <c r="H6" s="997">
        <v>30</v>
      </c>
      <c r="I6" s="998"/>
      <c r="J6" s="998"/>
      <c r="K6" s="295" t="s">
        <v>329</v>
      </c>
    </row>
    <row r="7" spans="2:11" ht="21" customHeight="1">
      <c r="B7" s="495" t="s">
        <v>195</v>
      </c>
      <c r="C7" s="496"/>
      <c r="D7" s="656" t="s">
        <v>51</v>
      </c>
      <c r="E7" s="656"/>
      <c r="F7" s="656"/>
      <c r="G7" s="656"/>
      <c r="H7" s="997">
        <v>15</v>
      </c>
      <c r="I7" s="998"/>
      <c r="J7" s="998"/>
      <c r="K7" s="295" t="s">
        <v>329</v>
      </c>
    </row>
    <row r="8" spans="2:11" ht="21" customHeight="1">
      <c r="B8" s="524"/>
      <c r="C8" s="525"/>
      <c r="D8" s="656" t="s">
        <v>196</v>
      </c>
      <c r="E8" s="656"/>
      <c r="F8" s="656"/>
      <c r="G8" s="656"/>
      <c r="H8" s="997">
        <v>5</v>
      </c>
      <c r="I8" s="998"/>
      <c r="J8" s="998"/>
      <c r="K8" s="295" t="s">
        <v>329</v>
      </c>
    </row>
    <row r="9" spans="2:11" ht="21" customHeight="1">
      <c r="B9" s="524"/>
      <c r="C9" s="525"/>
      <c r="D9" s="656" t="s">
        <v>197</v>
      </c>
      <c r="E9" s="656"/>
      <c r="F9" s="656"/>
      <c r="G9" s="656"/>
      <c r="H9" s="997">
        <v>10</v>
      </c>
      <c r="I9" s="998"/>
      <c r="J9" s="998"/>
      <c r="K9" s="295" t="s">
        <v>329</v>
      </c>
    </row>
    <row r="10" spans="2:11" ht="21" customHeight="1">
      <c r="B10" s="524"/>
      <c r="C10" s="525"/>
      <c r="D10" s="656" t="s">
        <v>198</v>
      </c>
      <c r="E10" s="656"/>
      <c r="F10" s="656"/>
      <c r="G10" s="656"/>
      <c r="H10" s="997">
        <v>2</v>
      </c>
      <c r="I10" s="998"/>
      <c r="J10" s="998"/>
      <c r="K10" s="295" t="s">
        <v>329</v>
      </c>
    </row>
    <row r="11" spans="2:11" ht="21" customHeight="1">
      <c r="B11" s="524"/>
      <c r="C11" s="525"/>
      <c r="D11" s="656" t="s">
        <v>199</v>
      </c>
      <c r="E11" s="656"/>
      <c r="F11" s="656"/>
      <c r="G11" s="656"/>
      <c r="H11" s="997">
        <v>5</v>
      </c>
      <c r="I11" s="998"/>
      <c r="J11" s="998"/>
      <c r="K11" s="295" t="s">
        <v>329</v>
      </c>
    </row>
    <row r="12" spans="2:11" ht="21" customHeight="1">
      <c r="B12" s="524"/>
      <c r="C12" s="525"/>
      <c r="D12" s="656" t="s">
        <v>200</v>
      </c>
      <c r="E12" s="656"/>
      <c r="F12" s="656"/>
      <c r="G12" s="656"/>
      <c r="H12" s="997">
        <v>8</v>
      </c>
      <c r="I12" s="998"/>
      <c r="J12" s="998"/>
      <c r="K12" s="295" t="s">
        <v>329</v>
      </c>
    </row>
    <row r="13" spans="2:11" ht="21" customHeight="1">
      <c r="B13" s="524"/>
      <c r="C13" s="525"/>
      <c r="D13" s="656" t="s">
        <v>201</v>
      </c>
      <c r="E13" s="656"/>
      <c r="F13" s="656"/>
      <c r="G13" s="656"/>
      <c r="H13" s="997">
        <v>10</v>
      </c>
      <c r="I13" s="998"/>
      <c r="J13" s="998"/>
      <c r="K13" s="295" t="s">
        <v>329</v>
      </c>
    </row>
    <row r="14" spans="2:11" ht="21" customHeight="1">
      <c r="B14" s="460"/>
      <c r="C14" s="461"/>
      <c r="D14" s="656" t="s">
        <v>202</v>
      </c>
      <c r="E14" s="656"/>
      <c r="F14" s="656"/>
      <c r="G14" s="656"/>
      <c r="H14" s="997">
        <v>5</v>
      </c>
      <c r="I14" s="998"/>
      <c r="J14" s="998"/>
      <c r="K14" s="295" t="s">
        <v>329</v>
      </c>
    </row>
    <row r="15" spans="2:11" ht="21" customHeight="1">
      <c r="B15" s="495" t="s">
        <v>203</v>
      </c>
      <c r="C15" s="496"/>
      <c r="D15" s="656" t="s">
        <v>204</v>
      </c>
      <c r="E15" s="656"/>
      <c r="F15" s="656"/>
      <c r="G15" s="656"/>
      <c r="H15" s="997">
        <v>2</v>
      </c>
      <c r="I15" s="998"/>
      <c r="J15" s="998"/>
      <c r="K15" s="295" t="s">
        <v>329</v>
      </c>
    </row>
    <row r="16" spans="2:11" ht="21" customHeight="1">
      <c r="B16" s="524"/>
      <c r="C16" s="525"/>
      <c r="D16" s="656" t="s">
        <v>205</v>
      </c>
      <c r="E16" s="656"/>
      <c r="F16" s="656"/>
      <c r="G16" s="656"/>
      <c r="H16" s="997">
        <v>3</v>
      </c>
      <c r="I16" s="998"/>
      <c r="J16" s="998"/>
      <c r="K16" s="295" t="s">
        <v>329</v>
      </c>
    </row>
    <row r="17" spans="2:11" ht="21" customHeight="1">
      <c r="B17" s="524"/>
      <c r="C17" s="525"/>
      <c r="D17" s="656" t="s">
        <v>206</v>
      </c>
      <c r="E17" s="656"/>
      <c r="F17" s="656"/>
      <c r="G17" s="656"/>
      <c r="H17" s="997">
        <v>30</v>
      </c>
      <c r="I17" s="998"/>
      <c r="J17" s="998"/>
      <c r="K17" s="295" t="s">
        <v>329</v>
      </c>
    </row>
    <row r="18" spans="2:11" ht="21" customHeight="1">
      <c r="B18" s="524"/>
      <c r="C18" s="525"/>
      <c r="D18" s="656" t="s">
        <v>207</v>
      </c>
      <c r="E18" s="656"/>
      <c r="F18" s="656"/>
      <c r="G18" s="656"/>
      <c r="H18" s="997">
        <v>20</v>
      </c>
      <c r="I18" s="998"/>
      <c r="J18" s="998"/>
      <c r="K18" s="295" t="s">
        <v>329</v>
      </c>
    </row>
    <row r="19" spans="2:11" ht="21" customHeight="1" thickBot="1">
      <c r="B19" s="524"/>
      <c r="C19" s="525"/>
      <c r="D19" s="656" t="s">
        <v>799</v>
      </c>
      <c r="E19" s="656"/>
      <c r="F19" s="656"/>
      <c r="G19" s="656"/>
      <c r="H19" s="997">
        <v>5</v>
      </c>
      <c r="I19" s="998"/>
      <c r="J19" s="998"/>
      <c r="K19" s="295" t="s">
        <v>329</v>
      </c>
    </row>
    <row r="20" spans="2:11" ht="21" customHeight="1" thickBot="1">
      <c r="B20" s="1007" t="s">
        <v>800</v>
      </c>
      <c r="C20" s="1008"/>
      <c r="D20" s="1008"/>
      <c r="E20" s="1008"/>
      <c r="F20" s="1008"/>
      <c r="G20" s="1009"/>
      <c r="H20" s="296">
        <v>9</v>
      </c>
      <c r="I20" s="297" t="s">
        <v>801</v>
      </c>
      <c r="J20" s="297">
        <v>7</v>
      </c>
      <c r="K20" s="298" t="s">
        <v>802</v>
      </c>
    </row>
    <row r="21" spans="2:11" ht="21" customHeight="1" thickBot="1">
      <c r="B21" s="1007" t="s">
        <v>357</v>
      </c>
      <c r="C21" s="1008"/>
      <c r="D21" s="1008"/>
      <c r="E21" s="1008"/>
      <c r="F21" s="1008"/>
      <c r="G21" s="1009"/>
      <c r="H21" s="1023">
        <v>60</v>
      </c>
      <c r="I21" s="1024"/>
      <c r="J21" s="1024"/>
      <c r="K21" s="298" t="s">
        <v>798</v>
      </c>
    </row>
    <row r="22" spans="2:11" ht="21" customHeight="1">
      <c r="B22" s="299"/>
      <c r="C22" s="299"/>
      <c r="D22" s="299"/>
      <c r="E22" s="299"/>
      <c r="F22" s="299"/>
      <c r="G22" s="299"/>
      <c r="H22" s="300"/>
      <c r="I22" s="300"/>
      <c r="J22" s="300"/>
      <c r="K22" s="301"/>
    </row>
    <row r="23" spans="2:11" ht="21" customHeight="1" thickBot="1">
      <c r="B23" s="1012" t="s">
        <v>241</v>
      </c>
      <c r="C23" s="1012"/>
      <c r="D23" s="1012"/>
      <c r="E23" s="1012"/>
      <c r="F23" s="1013"/>
      <c r="G23" s="1013"/>
      <c r="H23" s="1000"/>
      <c r="I23" s="1000"/>
      <c r="J23" s="1000"/>
      <c r="K23" s="1000"/>
    </row>
    <row r="24" spans="2:11" ht="21" customHeight="1">
      <c r="B24" s="681" t="s">
        <v>189</v>
      </c>
      <c r="C24" s="683"/>
      <c r="D24" s="302" t="s">
        <v>55</v>
      </c>
      <c r="E24" s="1001">
        <v>20</v>
      </c>
      <c r="F24" s="1022"/>
      <c r="G24" s="303" t="s">
        <v>356</v>
      </c>
      <c r="H24" s="304" t="s">
        <v>240</v>
      </c>
      <c r="I24" s="1001">
        <v>40</v>
      </c>
      <c r="J24" s="1001"/>
      <c r="K24" s="294" t="s">
        <v>327</v>
      </c>
    </row>
    <row r="25" spans="2:11" ht="21" customHeight="1">
      <c r="B25" s="1014" t="s">
        <v>274</v>
      </c>
      <c r="C25" s="1015"/>
      <c r="D25" s="305" t="s">
        <v>55</v>
      </c>
      <c r="E25" s="570">
        <v>33</v>
      </c>
      <c r="F25" s="571"/>
      <c r="G25" s="306" t="s">
        <v>289</v>
      </c>
      <c r="H25" s="305" t="s">
        <v>240</v>
      </c>
      <c r="I25" s="570">
        <v>67</v>
      </c>
      <c r="J25" s="571"/>
      <c r="K25" s="194" t="s">
        <v>276</v>
      </c>
    </row>
    <row r="26" spans="2:11" ht="21" customHeight="1" thickBot="1">
      <c r="B26" s="1002" t="s">
        <v>275</v>
      </c>
      <c r="C26" s="1003"/>
      <c r="D26" s="307">
        <v>100</v>
      </c>
      <c r="E26" s="223" t="s">
        <v>276</v>
      </c>
      <c r="F26" s="308" t="s">
        <v>208</v>
      </c>
      <c r="G26" s="307">
        <v>85</v>
      </c>
      <c r="H26" s="223" t="s">
        <v>301</v>
      </c>
      <c r="I26" s="309" t="s">
        <v>358</v>
      </c>
      <c r="J26" s="529" t="s">
        <v>1008</v>
      </c>
      <c r="K26" s="652"/>
    </row>
    <row r="27" ht="21" customHeight="1"/>
    <row r="28" spans="2:7" ht="21" customHeight="1" thickBot="1">
      <c r="B28" s="659" t="s">
        <v>209</v>
      </c>
      <c r="C28" s="659"/>
      <c r="D28" s="659"/>
      <c r="E28" s="659"/>
      <c r="F28" s="39"/>
      <c r="G28" s="39"/>
    </row>
    <row r="29" spans="2:11" ht="21" customHeight="1">
      <c r="B29" s="458" t="s">
        <v>210</v>
      </c>
      <c r="C29" s="674"/>
      <c r="D29" s="459"/>
      <c r="E29" s="736" t="s">
        <v>54</v>
      </c>
      <c r="F29" s="674"/>
      <c r="G29" s="1017">
        <v>0</v>
      </c>
      <c r="H29" s="1001"/>
      <c r="I29" s="1001"/>
      <c r="J29" s="1001"/>
      <c r="K29" s="310" t="s">
        <v>327</v>
      </c>
    </row>
    <row r="30" spans="2:11" ht="21" customHeight="1">
      <c r="B30" s="524"/>
      <c r="C30" s="670"/>
      <c r="D30" s="525"/>
      <c r="E30" s="479" t="s">
        <v>52</v>
      </c>
      <c r="F30" s="480"/>
      <c r="G30" s="570">
        <v>1</v>
      </c>
      <c r="H30" s="571"/>
      <c r="I30" s="571"/>
      <c r="J30" s="571"/>
      <c r="K30" s="194" t="s">
        <v>327</v>
      </c>
    </row>
    <row r="31" spans="2:11" ht="21" customHeight="1">
      <c r="B31" s="524"/>
      <c r="C31" s="670"/>
      <c r="D31" s="525"/>
      <c r="E31" s="479" t="s">
        <v>53</v>
      </c>
      <c r="F31" s="480"/>
      <c r="G31" s="570">
        <v>2</v>
      </c>
      <c r="H31" s="571"/>
      <c r="I31" s="571"/>
      <c r="J31" s="571"/>
      <c r="K31" s="194" t="s">
        <v>327</v>
      </c>
    </row>
    <row r="32" spans="2:11" ht="21" customHeight="1">
      <c r="B32" s="524"/>
      <c r="C32" s="670"/>
      <c r="D32" s="525"/>
      <c r="E32" s="479" t="s">
        <v>212</v>
      </c>
      <c r="F32" s="480"/>
      <c r="G32" s="570">
        <v>6</v>
      </c>
      <c r="H32" s="571"/>
      <c r="I32" s="571"/>
      <c r="J32" s="571"/>
      <c r="K32" s="194" t="s">
        <v>327</v>
      </c>
    </row>
    <row r="33" spans="2:11" ht="21" customHeight="1">
      <c r="B33" s="460"/>
      <c r="C33" s="675"/>
      <c r="D33" s="461"/>
      <c r="E33" s="1016" t="s">
        <v>48</v>
      </c>
      <c r="F33" s="670"/>
      <c r="G33" s="570">
        <v>0</v>
      </c>
      <c r="H33" s="571"/>
      <c r="I33" s="571"/>
      <c r="J33" s="571"/>
      <c r="K33" s="194" t="s">
        <v>327</v>
      </c>
    </row>
    <row r="34" spans="2:11" ht="21" customHeight="1">
      <c r="B34" s="495" t="s">
        <v>211</v>
      </c>
      <c r="C34" s="669"/>
      <c r="D34" s="496"/>
      <c r="E34" s="1019" t="s">
        <v>213</v>
      </c>
      <c r="F34" s="496"/>
      <c r="G34" s="570">
        <v>3</v>
      </c>
      <c r="H34" s="571"/>
      <c r="I34" s="571"/>
      <c r="J34" s="571"/>
      <c r="K34" s="194" t="s">
        <v>327</v>
      </c>
    </row>
    <row r="35" spans="2:11" ht="21" customHeight="1">
      <c r="B35" s="524"/>
      <c r="C35" s="670"/>
      <c r="D35" s="525"/>
      <c r="E35" s="1016"/>
      <c r="F35" s="525"/>
      <c r="G35" s="660" t="s">
        <v>340</v>
      </c>
      <c r="H35" s="661"/>
      <c r="I35" s="661"/>
      <c r="J35" s="661"/>
      <c r="K35" s="662"/>
    </row>
    <row r="36" spans="2:11" ht="36" customHeight="1">
      <c r="B36" s="524"/>
      <c r="C36" s="670"/>
      <c r="D36" s="525"/>
      <c r="E36" s="1020"/>
      <c r="F36" s="461"/>
      <c r="G36" s="663" t="s">
        <v>536</v>
      </c>
      <c r="H36" s="664"/>
      <c r="I36" s="664"/>
      <c r="J36" s="664"/>
      <c r="K36" s="665"/>
    </row>
    <row r="37" spans="2:11" ht="21" customHeight="1">
      <c r="B37" s="524"/>
      <c r="C37" s="670"/>
      <c r="D37" s="525"/>
      <c r="E37" s="1019" t="s">
        <v>214</v>
      </c>
      <c r="F37" s="496"/>
      <c r="G37" s="570">
        <v>3</v>
      </c>
      <c r="H37" s="571"/>
      <c r="I37" s="571"/>
      <c r="J37" s="571"/>
      <c r="K37" s="194" t="s">
        <v>327</v>
      </c>
    </row>
    <row r="38" spans="2:11" ht="21" customHeight="1">
      <c r="B38" s="524"/>
      <c r="C38" s="670"/>
      <c r="D38" s="525"/>
      <c r="E38" s="1016"/>
      <c r="F38" s="525"/>
      <c r="G38" s="660" t="s">
        <v>340</v>
      </c>
      <c r="H38" s="661"/>
      <c r="I38" s="661"/>
      <c r="J38" s="661"/>
      <c r="K38" s="662"/>
    </row>
    <row r="39" spans="2:11" ht="36" customHeight="1" thickBot="1">
      <c r="B39" s="1004"/>
      <c r="C39" s="1005"/>
      <c r="D39" s="1006"/>
      <c r="E39" s="1021"/>
      <c r="F39" s="1006"/>
      <c r="G39" s="1018" t="s">
        <v>535</v>
      </c>
      <c r="H39" s="692"/>
      <c r="I39" s="692"/>
      <c r="J39" s="692"/>
      <c r="K39" s="693"/>
    </row>
    <row r="40" ht="20.25" customHeight="1"/>
    <row r="41" spans="8:11" ht="13.5">
      <c r="H41" s="97"/>
      <c r="I41" s="97"/>
      <c r="J41" s="97"/>
      <c r="K41" s="97"/>
    </row>
    <row r="54" s="113" customFormat="1" ht="13.5"/>
    <row r="55" s="113" customFormat="1" ht="13.5"/>
    <row r="56" s="113" customFormat="1" ht="13.5"/>
    <row r="57" s="113" customFormat="1" ht="13.5"/>
    <row r="58" s="113" customFormat="1" ht="13.5"/>
    <row r="59" s="113" customFormat="1" ht="13.5"/>
    <row r="60" s="113" customFormat="1" ht="13.5"/>
    <row r="61" s="113" customFormat="1" ht="13.5"/>
    <row r="62" s="113" customFormat="1" ht="13.5"/>
    <row r="63" s="113" customFormat="1" ht="13.5"/>
    <row r="64" s="113" customFormat="1" ht="13.5"/>
    <row r="65" s="113" customFormat="1" ht="13.5"/>
    <row r="66" s="113" customFormat="1" ht="13.5"/>
    <row r="67" s="113" customFormat="1" ht="13.5"/>
    <row r="68" s="113" customFormat="1" ht="13.5"/>
    <row r="69" s="113" customFormat="1" ht="13.5"/>
    <row r="70" s="113" customFormat="1" ht="13.5"/>
    <row r="71" s="113" customFormat="1" ht="13.5"/>
    <row r="72" s="113" customFormat="1" ht="13.5"/>
    <row r="73" s="113" customFormat="1" ht="13.5"/>
    <row r="74" s="113" customFormat="1" ht="13.5"/>
  </sheetData>
  <sheetProtection/>
  <mergeCells count="73">
    <mergeCell ref="H17:J17"/>
    <mergeCell ref="G39:K39"/>
    <mergeCell ref="E34:F36"/>
    <mergeCell ref="G38:K38"/>
    <mergeCell ref="G34:J34"/>
    <mergeCell ref="E37:F39"/>
    <mergeCell ref="D19:G19"/>
    <mergeCell ref="E24:F24"/>
    <mergeCell ref="B21:G21"/>
    <mergeCell ref="H21:J21"/>
    <mergeCell ref="E33:F33"/>
    <mergeCell ref="B28:E28"/>
    <mergeCell ref="I25:J25"/>
    <mergeCell ref="G31:J31"/>
    <mergeCell ref="E25:F25"/>
    <mergeCell ref="G29:J29"/>
    <mergeCell ref="H3:J3"/>
    <mergeCell ref="B23:G23"/>
    <mergeCell ref="B7:C14"/>
    <mergeCell ref="D7:G7"/>
    <mergeCell ref="D12:G12"/>
    <mergeCell ref="E30:F30"/>
    <mergeCell ref="B25:C25"/>
    <mergeCell ref="D4:G4"/>
    <mergeCell ref="D6:G6"/>
    <mergeCell ref="B15:C19"/>
    <mergeCell ref="D13:G13"/>
    <mergeCell ref="H5:J5"/>
    <mergeCell ref="H4:J4"/>
    <mergeCell ref="D17:G17"/>
    <mergeCell ref="D16:G16"/>
    <mergeCell ref="H18:J18"/>
    <mergeCell ref="D15:G15"/>
    <mergeCell ref="H14:J14"/>
    <mergeCell ref="H7:J7"/>
    <mergeCell ref="H8:J8"/>
    <mergeCell ref="G37:J37"/>
    <mergeCell ref="G36:K36"/>
    <mergeCell ref="D10:G10"/>
    <mergeCell ref="E29:F29"/>
    <mergeCell ref="G35:K35"/>
    <mergeCell ref="B34:D39"/>
    <mergeCell ref="B24:C24"/>
    <mergeCell ref="D18:G18"/>
    <mergeCell ref="H19:J19"/>
    <mergeCell ref="B20:G20"/>
    <mergeCell ref="H23:K23"/>
    <mergeCell ref="G30:J30"/>
    <mergeCell ref="I24:J24"/>
    <mergeCell ref="B26:C26"/>
    <mergeCell ref="J26:K26"/>
    <mergeCell ref="B29:D33"/>
    <mergeCell ref="G32:J32"/>
    <mergeCell ref="G33:J33"/>
    <mergeCell ref="E32:F32"/>
    <mergeCell ref="E31:F31"/>
    <mergeCell ref="B1:I1"/>
    <mergeCell ref="D3:G3"/>
    <mergeCell ref="D14:G14"/>
    <mergeCell ref="B3:C6"/>
    <mergeCell ref="H15:J15"/>
    <mergeCell ref="H16:J16"/>
    <mergeCell ref="H13:J13"/>
    <mergeCell ref="H6:J6"/>
    <mergeCell ref="D8:G8"/>
    <mergeCell ref="B2:D2"/>
    <mergeCell ref="H12:J12"/>
    <mergeCell ref="D9:G9"/>
    <mergeCell ref="D5:G5"/>
    <mergeCell ref="D11:G11"/>
    <mergeCell ref="H9:J9"/>
    <mergeCell ref="H10:J10"/>
    <mergeCell ref="H11:J11"/>
  </mergeCell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landscape" paperSize="9" r:id="rId3"/>
  <rowBreaks count="1" manualBreakCount="1">
    <brk id="26" max="14" man="1"/>
  </rowBreaks>
  <legacyDrawing r:id="rId2"/>
</worksheet>
</file>

<file path=xl/worksheets/sheet8.xml><?xml version="1.0" encoding="utf-8"?>
<worksheet xmlns="http://schemas.openxmlformats.org/spreadsheetml/2006/main" xmlns:r="http://schemas.openxmlformats.org/officeDocument/2006/relationships">
  <sheetPr>
    <tabColor rgb="FF0070C0"/>
    <pageSetUpPr fitToPage="1"/>
  </sheetPr>
  <dimension ref="A1:O56"/>
  <sheetViews>
    <sheetView view="pageBreakPreview" zoomScale="90" zoomScaleNormal="70" zoomScaleSheetLayoutView="90" workbookViewId="0" topLeftCell="A49">
      <selection activeCell="O51" sqref="O51"/>
    </sheetView>
  </sheetViews>
  <sheetFormatPr defaultColWidth="9.00390625" defaultRowHeight="22.5" customHeight="1"/>
  <cols>
    <col min="1" max="1" width="2.625" style="361" customWidth="1"/>
    <col min="2" max="2" width="6.625" style="361" customWidth="1"/>
    <col min="3" max="3" width="18.00390625" style="361" customWidth="1"/>
    <col min="4" max="4" width="2.625" style="361" customWidth="1"/>
    <col min="5" max="5" width="7.875" style="361" customWidth="1"/>
    <col min="6" max="6" width="3.625" style="376" customWidth="1"/>
    <col min="7" max="7" width="13.25390625" style="361" customWidth="1"/>
    <col min="8" max="8" width="8.50390625" style="376" customWidth="1"/>
    <col min="9" max="9" width="6.25390625" style="361" customWidth="1"/>
    <col min="10" max="10" width="10.125" style="361" customWidth="1"/>
    <col min="11" max="11" width="13.00390625" style="361" customWidth="1"/>
    <col min="12" max="12" width="3.375" style="361" customWidth="1"/>
    <col min="13" max="14" width="13.00390625" style="361" customWidth="1"/>
    <col min="15" max="15" width="13.375" style="361" customWidth="1"/>
    <col min="16" max="16384" width="9.00390625" style="361" customWidth="1"/>
  </cols>
  <sheetData>
    <row r="1" spans="1:15" ht="21" customHeight="1">
      <c r="A1" s="358" t="s">
        <v>331</v>
      </c>
      <c r="B1" s="1127" t="s">
        <v>215</v>
      </c>
      <c r="C1" s="1127"/>
      <c r="D1" s="1127"/>
      <c r="E1" s="1128"/>
      <c r="F1" s="359"/>
      <c r="G1" s="360"/>
      <c r="H1" s="359"/>
      <c r="I1" s="360"/>
      <c r="J1" s="360"/>
      <c r="K1" s="360"/>
      <c r="L1" s="360"/>
      <c r="M1" s="360"/>
      <c r="N1" s="360"/>
      <c r="O1" s="360"/>
    </row>
    <row r="2" spans="1:15" ht="21" customHeight="1" thickBot="1">
      <c r="A2" s="362"/>
      <c r="B2" s="1130" t="s">
        <v>332</v>
      </c>
      <c r="C2" s="1131"/>
      <c r="D2" s="1131"/>
      <c r="E2" s="1131"/>
      <c r="F2" s="1131"/>
      <c r="G2" s="1131"/>
      <c r="H2" s="1131"/>
      <c r="I2" s="1131"/>
      <c r="J2" s="1131"/>
      <c r="K2" s="1131"/>
      <c r="L2" s="360"/>
      <c r="M2" s="360"/>
      <c r="N2" s="360"/>
      <c r="O2" s="360"/>
    </row>
    <row r="3" spans="1:15" ht="21" customHeight="1">
      <c r="A3" s="360"/>
      <c r="B3" s="1129" t="s">
        <v>1004</v>
      </c>
      <c r="C3" s="1060"/>
      <c r="D3" s="1060"/>
      <c r="E3" s="1061"/>
      <c r="F3" s="1124" t="s">
        <v>380</v>
      </c>
      <c r="G3" s="1125"/>
      <c r="H3" s="1125"/>
      <c r="I3" s="1125"/>
      <c r="J3" s="1125"/>
      <c r="K3" s="1126"/>
      <c r="L3" s="360"/>
      <c r="M3" s="360"/>
      <c r="N3" s="360"/>
      <c r="O3" s="360"/>
    </row>
    <row r="4" spans="1:15" ht="21" customHeight="1">
      <c r="A4" s="360"/>
      <c r="B4" s="1054" t="s">
        <v>634</v>
      </c>
      <c r="C4" s="1055"/>
      <c r="D4" s="1055"/>
      <c r="E4" s="1044"/>
      <c r="F4" s="1033" t="s">
        <v>681</v>
      </c>
      <c r="G4" s="1034"/>
      <c r="H4" s="1034"/>
      <c r="I4" s="363" t="s">
        <v>680</v>
      </c>
      <c r="J4" s="1035" t="s">
        <v>682</v>
      </c>
      <c r="K4" s="1036"/>
      <c r="L4" s="360"/>
      <c r="M4" s="360"/>
      <c r="N4" s="360"/>
      <c r="O4" s="360"/>
    </row>
    <row r="5" spans="1:15" ht="21" customHeight="1">
      <c r="A5" s="360"/>
      <c r="B5" s="1037" t="s">
        <v>216</v>
      </c>
      <c r="C5" s="1038"/>
      <c r="D5" s="1043" t="s">
        <v>57</v>
      </c>
      <c r="E5" s="1044"/>
      <c r="F5" s="1048" t="s">
        <v>443</v>
      </c>
      <c r="G5" s="1049"/>
      <c r="H5" s="1049"/>
      <c r="I5" s="1049"/>
      <c r="J5" s="1049"/>
      <c r="K5" s="1050"/>
      <c r="L5" s="360"/>
      <c r="M5" s="360"/>
      <c r="N5" s="360"/>
      <c r="O5" s="360"/>
    </row>
    <row r="6" spans="1:15" ht="21" customHeight="1">
      <c r="A6" s="360"/>
      <c r="B6" s="1132"/>
      <c r="C6" s="1133"/>
      <c r="D6" s="1043" t="s">
        <v>58</v>
      </c>
      <c r="E6" s="1044"/>
      <c r="F6" s="1048" t="s">
        <v>444</v>
      </c>
      <c r="G6" s="1049"/>
      <c r="H6" s="1049"/>
      <c r="I6" s="1049"/>
      <c r="J6" s="1049"/>
      <c r="K6" s="1050"/>
      <c r="L6" s="360"/>
      <c r="M6" s="360"/>
      <c r="N6" s="360"/>
      <c r="O6" s="360"/>
    </row>
    <row r="7" spans="1:15" ht="21" customHeight="1">
      <c r="A7" s="360"/>
      <c r="B7" s="1134"/>
      <c r="C7" s="1135"/>
      <c r="D7" s="1043" t="s">
        <v>59</v>
      </c>
      <c r="E7" s="1044"/>
      <c r="F7" s="1048" t="s">
        <v>445</v>
      </c>
      <c r="G7" s="1049"/>
      <c r="H7" s="1049"/>
      <c r="I7" s="1049"/>
      <c r="J7" s="1049"/>
      <c r="K7" s="1050"/>
      <c r="L7" s="360"/>
      <c r="M7" s="360"/>
      <c r="N7" s="360"/>
      <c r="O7" s="360"/>
    </row>
    <row r="8" spans="1:15" ht="21" customHeight="1" thickBot="1">
      <c r="A8" s="360"/>
      <c r="B8" s="1051" t="s">
        <v>217</v>
      </c>
      <c r="C8" s="1052"/>
      <c r="D8" s="1052"/>
      <c r="E8" s="1053"/>
      <c r="F8" s="1056" t="s">
        <v>446</v>
      </c>
      <c r="G8" s="1057"/>
      <c r="H8" s="1057"/>
      <c r="I8" s="1057"/>
      <c r="J8" s="1057"/>
      <c r="K8" s="1058"/>
      <c r="L8" s="360"/>
      <c r="M8" s="360"/>
      <c r="N8" s="360"/>
      <c r="O8" s="360"/>
    </row>
    <row r="9" spans="1:15" ht="21" customHeight="1">
      <c r="A9" s="360"/>
      <c r="B9" s="1091" t="s">
        <v>959</v>
      </c>
      <c r="C9" s="1092"/>
      <c r="D9" s="1092"/>
      <c r="E9" s="1093"/>
      <c r="F9" s="1094" t="s">
        <v>960</v>
      </c>
      <c r="G9" s="1095"/>
      <c r="H9" s="1095"/>
      <c r="I9" s="1095"/>
      <c r="J9" s="1095"/>
      <c r="K9" s="1096"/>
      <c r="L9" s="360"/>
      <c r="M9" s="360"/>
      <c r="N9" s="360"/>
      <c r="O9" s="360"/>
    </row>
    <row r="10" spans="1:15" ht="21" customHeight="1">
      <c r="A10" s="360"/>
      <c r="B10" s="1097" t="s">
        <v>634</v>
      </c>
      <c r="C10" s="1098"/>
      <c r="D10" s="1098"/>
      <c r="E10" s="1066"/>
      <c r="F10" s="1122" t="s">
        <v>964</v>
      </c>
      <c r="G10" s="1123"/>
      <c r="H10" s="1123"/>
      <c r="I10" s="364" t="s">
        <v>369</v>
      </c>
      <c r="J10" s="1114" t="s">
        <v>685</v>
      </c>
      <c r="K10" s="1115"/>
      <c r="L10" s="360"/>
      <c r="M10" s="360"/>
      <c r="N10" s="360"/>
      <c r="O10" s="360"/>
    </row>
    <row r="11" spans="1:15" ht="21" customHeight="1">
      <c r="A11" s="360"/>
      <c r="B11" s="1116" t="s">
        <v>216</v>
      </c>
      <c r="C11" s="1117"/>
      <c r="D11" s="1065" t="s">
        <v>57</v>
      </c>
      <c r="E11" s="1066"/>
      <c r="F11" s="1067" t="s">
        <v>480</v>
      </c>
      <c r="G11" s="1068"/>
      <c r="H11" s="1068"/>
      <c r="I11" s="1068"/>
      <c r="J11" s="1068"/>
      <c r="K11" s="1069"/>
      <c r="L11" s="360"/>
      <c r="M11" s="360"/>
      <c r="N11" s="360"/>
      <c r="O11" s="360"/>
    </row>
    <row r="12" spans="1:15" ht="21" customHeight="1" thickBot="1">
      <c r="A12" s="360"/>
      <c r="B12" s="1118" t="s">
        <v>217</v>
      </c>
      <c r="C12" s="1111"/>
      <c r="D12" s="1111"/>
      <c r="E12" s="1119"/>
      <c r="F12" s="1110" t="s">
        <v>446</v>
      </c>
      <c r="G12" s="1111"/>
      <c r="H12" s="1111"/>
      <c r="I12" s="1111"/>
      <c r="J12" s="1111"/>
      <c r="K12" s="1112"/>
      <c r="L12" s="360"/>
      <c r="M12" s="360"/>
      <c r="N12" s="360"/>
      <c r="O12" s="360"/>
    </row>
    <row r="13" spans="1:15" ht="36" customHeight="1">
      <c r="A13" s="360"/>
      <c r="B13" s="1062" t="s">
        <v>988</v>
      </c>
      <c r="C13" s="1063"/>
      <c r="D13" s="1063"/>
      <c r="E13" s="1064"/>
      <c r="F13" s="1094" t="s">
        <v>479</v>
      </c>
      <c r="G13" s="1136"/>
      <c r="H13" s="1136"/>
      <c r="I13" s="1136"/>
      <c r="J13" s="1136"/>
      <c r="K13" s="1137"/>
      <c r="L13" s="360"/>
      <c r="M13" s="360"/>
      <c r="N13" s="360"/>
      <c r="O13" s="360"/>
    </row>
    <row r="14" spans="1:15" ht="21" customHeight="1">
      <c r="A14" s="360"/>
      <c r="B14" s="1097" t="s">
        <v>634</v>
      </c>
      <c r="C14" s="1098"/>
      <c r="D14" s="1098"/>
      <c r="E14" s="1066"/>
      <c r="F14" s="1120" t="s">
        <v>961</v>
      </c>
      <c r="G14" s="1121"/>
      <c r="H14" s="1121"/>
      <c r="I14" s="364" t="s">
        <v>962</v>
      </c>
      <c r="J14" s="1114" t="s">
        <v>965</v>
      </c>
      <c r="K14" s="1115"/>
      <c r="L14" s="360"/>
      <c r="M14" s="360"/>
      <c r="N14" s="360"/>
      <c r="O14" s="360"/>
    </row>
    <row r="15" spans="1:15" ht="21" customHeight="1">
      <c r="A15" s="360"/>
      <c r="B15" s="1116" t="s">
        <v>216</v>
      </c>
      <c r="C15" s="1117"/>
      <c r="D15" s="1065" t="s">
        <v>57</v>
      </c>
      <c r="E15" s="1066"/>
      <c r="F15" s="1067" t="s">
        <v>963</v>
      </c>
      <c r="G15" s="1068"/>
      <c r="H15" s="1068"/>
      <c r="I15" s="1068"/>
      <c r="J15" s="1068"/>
      <c r="K15" s="1069"/>
      <c r="L15" s="360"/>
      <c r="M15" s="360"/>
      <c r="N15" s="360"/>
      <c r="O15" s="360"/>
    </row>
    <row r="16" spans="1:15" ht="21" customHeight="1" thickBot="1">
      <c r="A16" s="360"/>
      <c r="B16" s="1118" t="s">
        <v>217</v>
      </c>
      <c r="C16" s="1111"/>
      <c r="D16" s="1111"/>
      <c r="E16" s="1119"/>
      <c r="F16" s="1110" t="s">
        <v>446</v>
      </c>
      <c r="G16" s="1111"/>
      <c r="H16" s="1111"/>
      <c r="I16" s="1111"/>
      <c r="J16" s="1111"/>
      <c r="K16" s="1112"/>
      <c r="L16" s="360"/>
      <c r="M16" s="360"/>
      <c r="N16" s="360"/>
      <c r="O16" s="360"/>
    </row>
    <row r="17" spans="1:15" ht="21" customHeight="1">
      <c r="A17" s="360"/>
      <c r="B17" s="1129" t="s">
        <v>277</v>
      </c>
      <c r="C17" s="1060"/>
      <c r="D17" s="1060"/>
      <c r="E17" s="1061"/>
      <c r="F17" s="1124" t="s">
        <v>475</v>
      </c>
      <c r="G17" s="1125"/>
      <c r="H17" s="1125"/>
      <c r="I17" s="1125"/>
      <c r="J17" s="1125"/>
      <c r="K17" s="1126"/>
      <c r="L17" s="360"/>
      <c r="M17" s="360"/>
      <c r="N17" s="360"/>
      <c r="O17" s="360"/>
    </row>
    <row r="18" spans="1:15" ht="21" customHeight="1">
      <c r="A18" s="360"/>
      <c r="B18" s="1054" t="s">
        <v>634</v>
      </c>
      <c r="C18" s="1055"/>
      <c r="D18" s="1055"/>
      <c r="E18" s="1044"/>
      <c r="F18" s="1033" t="s">
        <v>683</v>
      </c>
      <c r="G18" s="1034"/>
      <c r="H18" s="1034"/>
      <c r="I18" s="363" t="s">
        <v>680</v>
      </c>
      <c r="J18" s="1035" t="s">
        <v>684</v>
      </c>
      <c r="K18" s="1036"/>
      <c r="L18" s="360"/>
      <c r="M18" s="360"/>
      <c r="N18" s="360"/>
      <c r="O18" s="360"/>
    </row>
    <row r="19" spans="1:15" ht="21" customHeight="1">
      <c r="A19" s="360"/>
      <c r="B19" s="1037" t="s">
        <v>216</v>
      </c>
      <c r="C19" s="1038"/>
      <c r="D19" s="1043" t="s">
        <v>57</v>
      </c>
      <c r="E19" s="1044"/>
      <c r="F19" s="1048" t="s">
        <v>443</v>
      </c>
      <c r="G19" s="1049"/>
      <c r="H19" s="1049"/>
      <c r="I19" s="1049"/>
      <c r="J19" s="1049"/>
      <c r="K19" s="1050"/>
      <c r="L19" s="360"/>
      <c r="M19" s="360"/>
      <c r="N19" s="360"/>
      <c r="O19" s="360"/>
    </row>
    <row r="20" spans="1:15" ht="21" customHeight="1" thickBot="1">
      <c r="A20" s="360"/>
      <c r="B20" s="1051" t="s">
        <v>217</v>
      </c>
      <c r="C20" s="1052"/>
      <c r="D20" s="1052"/>
      <c r="E20" s="1053"/>
      <c r="F20" s="1056" t="s">
        <v>446</v>
      </c>
      <c r="G20" s="1057"/>
      <c r="H20" s="1057"/>
      <c r="I20" s="1057"/>
      <c r="J20" s="1057"/>
      <c r="K20" s="1058"/>
      <c r="L20" s="360"/>
      <c r="M20" s="360"/>
      <c r="N20" s="360"/>
      <c r="O20" s="360"/>
    </row>
    <row r="21" spans="1:15" ht="36" customHeight="1">
      <c r="A21" s="360"/>
      <c r="B21" s="1059" t="s">
        <v>1016</v>
      </c>
      <c r="C21" s="1060"/>
      <c r="D21" s="1060"/>
      <c r="E21" s="1061"/>
      <c r="F21" s="1141" t="s">
        <v>1023</v>
      </c>
      <c r="G21" s="1142"/>
      <c r="H21" s="1142"/>
      <c r="I21" s="1142"/>
      <c r="J21" s="1142"/>
      <c r="K21" s="1143"/>
      <c r="L21" s="360"/>
      <c r="M21" s="360"/>
      <c r="N21" s="360"/>
      <c r="O21" s="360"/>
    </row>
    <row r="22" spans="1:15" ht="36" customHeight="1">
      <c r="A22" s="360"/>
      <c r="B22" s="1054" t="s">
        <v>634</v>
      </c>
      <c r="C22" s="1055"/>
      <c r="D22" s="1055"/>
      <c r="E22" s="1044"/>
      <c r="F22" s="1031" t="s">
        <v>1024</v>
      </c>
      <c r="G22" s="1034"/>
      <c r="H22" s="1034"/>
      <c r="I22" s="363" t="s">
        <v>803</v>
      </c>
      <c r="J22" s="1113" t="s">
        <v>804</v>
      </c>
      <c r="K22" s="1036"/>
      <c r="L22" s="360"/>
      <c r="M22" s="360"/>
      <c r="N22" s="360"/>
      <c r="O22" s="360"/>
    </row>
    <row r="23" spans="1:15" ht="21" customHeight="1">
      <c r="A23" s="360"/>
      <c r="B23" s="1037" t="s">
        <v>216</v>
      </c>
      <c r="C23" s="1038"/>
      <c r="D23" s="1043" t="s">
        <v>57</v>
      </c>
      <c r="E23" s="1044"/>
      <c r="F23" s="1045" t="s">
        <v>805</v>
      </c>
      <c r="G23" s="1046"/>
      <c r="H23" s="1046"/>
      <c r="I23" s="1046"/>
      <c r="J23" s="1046"/>
      <c r="K23" s="1047"/>
      <c r="L23" s="360"/>
      <c r="M23" s="360"/>
      <c r="N23" s="360"/>
      <c r="O23" s="360"/>
    </row>
    <row r="24" spans="1:15" ht="21" customHeight="1" thickBot="1">
      <c r="A24" s="360"/>
      <c r="B24" s="1051" t="s">
        <v>217</v>
      </c>
      <c r="C24" s="1052"/>
      <c r="D24" s="1052"/>
      <c r="E24" s="1053"/>
      <c r="F24" s="1138" t="s">
        <v>446</v>
      </c>
      <c r="G24" s="1139"/>
      <c r="H24" s="1139"/>
      <c r="I24" s="1139"/>
      <c r="J24" s="1139"/>
      <c r="K24" s="1140"/>
      <c r="L24" s="360"/>
      <c r="M24" s="360"/>
      <c r="N24" s="360"/>
      <c r="O24" s="360"/>
    </row>
    <row r="25" spans="1:15" ht="21" customHeight="1">
      <c r="A25" s="360"/>
      <c r="B25" s="1129" t="s">
        <v>278</v>
      </c>
      <c r="C25" s="1060"/>
      <c r="D25" s="1060"/>
      <c r="E25" s="1061"/>
      <c r="F25" s="1124" t="s">
        <v>621</v>
      </c>
      <c r="G25" s="1125"/>
      <c r="H25" s="1125"/>
      <c r="I25" s="1125"/>
      <c r="J25" s="1125"/>
      <c r="K25" s="1126"/>
      <c r="L25" s="360"/>
      <c r="M25" s="360"/>
      <c r="N25" s="360"/>
      <c r="O25" s="360"/>
    </row>
    <row r="26" spans="1:15" ht="21" customHeight="1">
      <c r="A26" s="360"/>
      <c r="B26" s="1054" t="s">
        <v>634</v>
      </c>
      <c r="C26" s="1055"/>
      <c r="D26" s="1055"/>
      <c r="E26" s="1044"/>
      <c r="F26" s="1031" t="s">
        <v>608</v>
      </c>
      <c r="G26" s="1032"/>
      <c r="H26" s="1032"/>
      <c r="I26" s="363" t="s">
        <v>680</v>
      </c>
      <c r="J26" s="1035" t="s">
        <v>685</v>
      </c>
      <c r="K26" s="1036"/>
      <c r="L26" s="360"/>
      <c r="M26" s="360"/>
      <c r="N26" s="360"/>
      <c r="O26" s="360"/>
    </row>
    <row r="27" spans="1:15" ht="21" customHeight="1">
      <c r="A27" s="360"/>
      <c r="B27" s="1037" t="s">
        <v>216</v>
      </c>
      <c r="C27" s="1038"/>
      <c r="D27" s="1043" t="s">
        <v>57</v>
      </c>
      <c r="E27" s="1044"/>
      <c r="F27" s="1048" t="s">
        <v>607</v>
      </c>
      <c r="G27" s="1049"/>
      <c r="H27" s="1049"/>
      <c r="I27" s="1049"/>
      <c r="J27" s="1049"/>
      <c r="K27" s="1050"/>
      <c r="L27" s="360"/>
      <c r="M27" s="360"/>
      <c r="N27" s="360"/>
      <c r="O27" s="360"/>
    </row>
    <row r="28" spans="1:15" ht="21" customHeight="1" thickBot="1">
      <c r="A28" s="360"/>
      <c r="B28" s="1051" t="s">
        <v>217</v>
      </c>
      <c r="C28" s="1052"/>
      <c r="D28" s="1052"/>
      <c r="E28" s="1053"/>
      <c r="F28" s="1056" t="s">
        <v>446</v>
      </c>
      <c r="G28" s="1057"/>
      <c r="H28" s="1057"/>
      <c r="I28" s="1057"/>
      <c r="J28" s="1057"/>
      <c r="K28" s="1058"/>
      <c r="L28" s="360"/>
      <c r="M28" s="360"/>
      <c r="N28" s="360"/>
      <c r="O28" s="360"/>
    </row>
    <row r="29" spans="1:15" ht="21" customHeight="1">
      <c r="A29" s="360"/>
      <c r="B29" s="365"/>
      <c r="C29" s="365"/>
      <c r="D29" s="365"/>
      <c r="E29" s="365"/>
      <c r="F29" s="366"/>
      <c r="G29" s="365"/>
      <c r="H29" s="365"/>
      <c r="I29" s="365"/>
      <c r="J29" s="365"/>
      <c r="K29" s="365"/>
      <c r="L29" s="360"/>
      <c r="M29" s="360"/>
      <c r="N29" s="360"/>
      <c r="O29" s="360"/>
    </row>
    <row r="30" spans="1:15" ht="21" customHeight="1">
      <c r="A30" s="360"/>
      <c r="B30" s="365"/>
      <c r="C30" s="365"/>
      <c r="D30" s="365"/>
      <c r="E30" s="365"/>
      <c r="F30" s="366"/>
      <c r="G30" s="365"/>
      <c r="H30" s="365"/>
      <c r="I30" s="365"/>
      <c r="J30" s="365"/>
      <c r="K30" s="365"/>
      <c r="L30" s="360"/>
      <c r="M30" s="360"/>
      <c r="N30" s="360"/>
      <c r="O30" s="360"/>
    </row>
    <row r="31" spans="1:15" ht="21" customHeight="1">
      <c r="A31" s="360"/>
      <c r="B31" s="365"/>
      <c r="C31" s="365"/>
      <c r="D31" s="365"/>
      <c r="E31" s="365"/>
      <c r="F31" s="366"/>
      <c r="G31" s="365"/>
      <c r="H31" s="365"/>
      <c r="I31" s="365"/>
      <c r="J31" s="365"/>
      <c r="K31" s="365"/>
      <c r="L31" s="360"/>
      <c r="M31" s="360"/>
      <c r="N31" s="360"/>
      <c r="O31" s="360"/>
    </row>
    <row r="32" spans="1:15" ht="21" customHeight="1">
      <c r="A32" s="360"/>
      <c r="B32" s="365"/>
      <c r="C32" s="365"/>
      <c r="D32" s="365"/>
      <c r="E32" s="365"/>
      <c r="F32" s="366"/>
      <c r="G32" s="365"/>
      <c r="H32" s="365"/>
      <c r="I32" s="365"/>
      <c r="J32" s="365"/>
      <c r="K32" s="365"/>
      <c r="L32" s="360"/>
      <c r="M32" s="360"/>
      <c r="N32" s="360"/>
      <c r="O32" s="360"/>
    </row>
    <row r="33" spans="1:15" ht="21" customHeight="1" thickBot="1">
      <c r="A33" s="360"/>
      <c r="B33" s="1147" t="s">
        <v>218</v>
      </c>
      <c r="C33" s="1148"/>
      <c r="D33" s="1148"/>
      <c r="E33" s="1148"/>
      <c r="F33" s="1148"/>
      <c r="G33" s="1148"/>
      <c r="H33" s="1148"/>
      <c r="I33" s="1148"/>
      <c r="J33" s="1148"/>
      <c r="K33" s="360"/>
      <c r="L33" s="360"/>
      <c r="M33" s="360"/>
      <c r="N33" s="360"/>
      <c r="O33" s="360"/>
    </row>
    <row r="34" spans="1:15" ht="21" customHeight="1">
      <c r="A34" s="360"/>
      <c r="B34" s="1129" t="s">
        <v>66</v>
      </c>
      <c r="C34" s="1060"/>
      <c r="D34" s="1060"/>
      <c r="E34" s="1061"/>
      <c r="F34" s="1189" t="s">
        <v>1011</v>
      </c>
      <c r="G34" s="1190"/>
      <c r="H34" s="1152" t="s">
        <v>1014</v>
      </c>
      <c r="I34" s="1152"/>
      <c r="J34" s="1152"/>
      <c r="K34" s="1153"/>
      <c r="L34" s="360"/>
      <c r="M34" s="360"/>
      <c r="N34" s="360"/>
      <c r="O34" s="360"/>
    </row>
    <row r="35" spans="1:15" ht="21" customHeight="1">
      <c r="A35" s="360"/>
      <c r="B35" s="1132"/>
      <c r="C35" s="1191"/>
      <c r="D35" s="1191"/>
      <c r="E35" s="1133"/>
      <c r="F35" s="1041" t="s">
        <v>1012</v>
      </c>
      <c r="G35" s="1073"/>
      <c r="H35" s="1039" t="s">
        <v>1015</v>
      </c>
      <c r="I35" s="1039"/>
      <c r="J35" s="1039"/>
      <c r="K35" s="1040"/>
      <c r="L35" s="360"/>
      <c r="M35" s="360"/>
      <c r="N35" s="360"/>
      <c r="O35" s="360"/>
    </row>
    <row r="36" spans="1:15" ht="21" customHeight="1">
      <c r="A36" s="360"/>
      <c r="B36" s="1134"/>
      <c r="C36" s="1192"/>
      <c r="D36" s="1192"/>
      <c r="E36" s="1135"/>
      <c r="F36" s="1041" t="s">
        <v>48</v>
      </c>
      <c r="G36" s="1042"/>
      <c r="H36" s="1039"/>
      <c r="I36" s="1039"/>
      <c r="J36" s="1039"/>
      <c r="K36" s="1040"/>
      <c r="L36" s="360"/>
      <c r="M36" s="360"/>
      <c r="N36" s="360"/>
      <c r="O36" s="360"/>
    </row>
    <row r="37" spans="1:15" ht="21" customHeight="1">
      <c r="A37" s="360"/>
      <c r="B37" s="1025" t="s">
        <v>704</v>
      </c>
      <c r="C37" s="1026"/>
      <c r="D37" s="1026"/>
      <c r="E37" s="1027"/>
      <c r="F37" s="1028" t="s">
        <v>1013</v>
      </c>
      <c r="G37" s="1029"/>
      <c r="H37" s="1029"/>
      <c r="I37" s="1029"/>
      <c r="J37" s="1029"/>
      <c r="K37" s="1030"/>
      <c r="L37" s="360"/>
      <c r="M37" s="360"/>
      <c r="N37" s="360"/>
      <c r="O37" s="360"/>
    </row>
    <row r="38" spans="1:15" ht="21" customHeight="1" thickBot="1">
      <c r="A38" s="360"/>
      <c r="B38" s="1149" t="s">
        <v>219</v>
      </c>
      <c r="C38" s="1150"/>
      <c r="D38" s="1150"/>
      <c r="E38" s="1151"/>
      <c r="F38" s="1178" t="s">
        <v>344</v>
      </c>
      <c r="G38" s="1179"/>
      <c r="H38" s="1180"/>
      <c r="I38" s="1180"/>
      <c r="J38" s="1180"/>
      <c r="K38" s="1181"/>
      <c r="L38" s="360"/>
      <c r="M38" s="360"/>
      <c r="N38" s="360"/>
      <c r="O38" s="360"/>
    </row>
    <row r="39" spans="1:15" ht="21" customHeight="1">
      <c r="A39" s="360"/>
      <c r="B39" s="360"/>
      <c r="C39" s="360"/>
      <c r="D39" s="360"/>
      <c r="E39" s="360"/>
      <c r="F39" s="359"/>
      <c r="G39" s="360"/>
      <c r="H39" s="359"/>
      <c r="I39" s="360"/>
      <c r="J39" s="360"/>
      <c r="K39" s="360"/>
      <c r="L39" s="360"/>
      <c r="M39" s="360"/>
      <c r="N39" s="360"/>
      <c r="O39" s="360"/>
    </row>
    <row r="40" spans="1:15" ht="21" customHeight="1" thickBot="1">
      <c r="A40" s="360"/>
      <c r="B40" s="1154" t="s">
        <v>220</v>
      </c>
      <c r="C40" s="1154"/>
      <c r="D40" s="1154"/>
      <c r="E40" s="1154"/>
      <c r="F40" s="1154"/>
      <c r="G40" s="1155"/>
      <c r="H40" s="1155"/>
      <c r="I40" s="367"/>
      <c r="J40" s="368"/>
      <c r="K40" s="368"/>
      <c r="L40" s="360"/>
      <c r="M40" s="360"/>
      <c r="N40" s="360"/>
      <c r="O40" s="360"/>
    </row>
    <row r="41" spans="1:15" ht="21" customHeight="1">
      <c r="A41" s="360"/>
      <c r="B41" s="1059" t="s">
        <v>609</v>
      </c>
      <c r="C41" s="1074"/>
      <c r="D41" s="1081" t="s">
        <v>344</v>
      </c>
      <c r="E41" s="1082"/>
      <c r="F41" s="1087" t="s">
        <v>293</v>
      </c>
      <c r="G41" s="1088"/>
      <c r="H41" s="1089"/>
      <c r="I41" s="1089"/>
      <c r="J41" s="1089"/>
      <c r="K41" s="1090"/>
      <c r="L41" s="360"/>
      <c r="M41" s="360"/>
      <c r="N41" s="360"/>
      <c r="O41" s="360"/>
    </row>
    <row r="42" spans="1:15" ht="21" customHeight="1">
      <c r="A42" s="360"/>
      <c r="B42" s="1075"/>
      <c r="C42" s="1076"/>
      <c r="D42" s="1083"/>
      <c r="E42" s="1084"/>
      <c r="F42" s="1106"/>
      <c r="G42" s="369" t="s">
        <v>291</v>
      </c>
      <c r="H42" s="370" t="s">
        <v>343</v>
      </c>
      <c r="I42" s="1079" t="s">
        <v>448</v>
      </c>
      <c r="J42" s="1079"/>
      <c r="K42" s="1080"/>
      <c r="L42" s="360"/>
      <c r="M42" s="360"/>
      <c r="N42" s="360"/>
      <c r="O42" s="360"/>
    </row>
    <row r="43" spans="1:15" ht="21" customHeight="1">
      <c r="A43" s="360"/>
      <c r="B43" s="1075"/>
      <c r="C43" s="1076"/>
      <c r="D43" s="1083"/>
      <c r="E43" s="1084"/>
      <c r="F43" s="1106"/>
      <c r="G43" s="1104" t="s">
        <v>292</v>
      </c>
      <c r="H43" s="1185" t="s">
        <v>344</v>
      </c>
      <c r="I43" s="1185"/>
      <c r="J43" s="1185"/>
      <c r="K43" s="1186"/>
      <c r="L43" s="360"/>
      <c r="M43" s="360"/>
      <c r="N43" s="360"/>
      <c r="O43" s="360"/>
    </row>
    <row r="44" spans="1:15" ht="21" customHeight="1">
      <c r="A44" s="360"/>
      <c r="B44" s="1077"/>
      <c r="C44" s="1078"/>
      <c r="D44" s="1085"/>
      <c r="E44" s="1086"/>
      <c r="F44" s="1107"/>
      <c r="G44" s="1105"/>
      <c r="H44" s="1072" t="s">
        <v>294</v>
      </c>
      <c r="I44" s="1073"/>
      <c r="J44" s="1182" t="s">
        <v>447</v>
      </c>
      <c r="K44" s="1183"/>
      <c r="L44" s="360"/>
      <c r="M44" s="360"/>
      <c r="N44" s="360"/>
      <c r="O44" s="360"/>
    </row>
    <row r="45" spans="1:15" ht="21" customHeight="1">
      <c r="A45" s="360"/>
      <c r="B45" s="1173" t="s">
        <v>221</v>
      </c>
      <c r="C45" s="1174"/>
      <c r="D45" s="1099" t="s">
        <v>344</v>
      </c>
      <c r="E45" s="1100"/>
      <c r="F45" s="1106" t="s">
        <v>293</v>
      </c>
      <c r="G45" s="1187"/>
      <c r="H45" s="1187"/>
      <c r="I45" s="1187"/>
      <c r="J45" s="1187"/>
      <c r="K45" s="1188"/>
      <c r="L45" s="360"/>
      <c r="M45" s="360"/>
      <c r="N45" s="360"/>
      <c r="O45" s="360"/>
    </row>
    <row r="46" spans="1:15" ht="21" customHeight="1">
      <c r="A46" s="360"/>
      <c r="B46" s="1075"/>
      <c r="C46" s="1175"/>
      <c r="D46" s="1083"/>
      <c r="E46" s="1084"/>
      <c r="F46" s="1172"/>
      <c r="G46" s="371" t="s">
        <v>222</v>
      </c>
      <c r="H46" s="372" t="s">
        <v>343</v>
      </c>
      <c r="I46" s="373" t="s">
        <v>449</v>
      </c>
      <c r="J46" s="373"/>
      <c r="K46" s="374"/>
      <c r="L46" s="360"/>
      <c r="M46" s="360"/>
      <c r="N46" s="360"/>
      <c r="O46" s="360"/>
    </row>
    <row r="47" spans="1:15" ht="36" customHeight="1">
      <c r="A47" s="360"/>
      <c r="B47" s="1075"/>
      <c r="C47" s="1175"/>
      <c r="D47" s="1083"/>
      <c r="E47" s="1084"/>
      <c r="F47" s="1172"/>
      <c r="G47" s="371" t="s">
        <v>224</v>
      </c>
      <c r="H47" s="1103" t="s">
        <v>450</v>
      </c>
      <c r="I47" s="1039"/>
      <c r="J47" s="1039"/>
      <c r="K47" s="1040"/>
      <c r="L47" s="360"/>
      <c r="M47" s="360"/>
      <c r="N47" s="360"/>
      <c r="O47" s="360"/>
    </row>
    <row r="48" spans="1:15" ht="21" customHeight="1">
      <c r="A48" s="360"/>
      <c r="B48" s="1075"/>
      <c r="C48" s="1175"/>
      <c r="D48" s="1083"/>
      <c r="E48" s="1084"/>
      <c r="F48" s="1172"/>
      <c r="G48" s="1162" t="s">
        <v>223</v>
      </c>
      <c r="H48" s="1184" t="s">
        <v>344</v>
      </c>
      <c r="I48" s="1185"/>
      <c r="J48" s="1182"/>
      <c r="K48" s="1183"/>
      <c r="L48" s="360"/>
      <c r="M48" s="360"/>
      <c r="N48" s="360"/>
      <c r="O48" s="360"/>
    </row>
    <row r="49" spans="1:15" ht="21" customHeight="1" thickBot="1">
      <c r="A49" s="360"/>
      <c r="B49" s="1176"/>
      <c r="C49" s="1177"/>
      <c r="D49" s="1101"/>
      <c r="E49" s="1102"/>
      <c r="F49" s="1163"/>
      <c r="G49" s="1163"/>
      <c r="H49" s="1156" t="s">
        <v>294</v>
      </c>
      <c r="I49" s="1157"/>
      <c r="J49" s="1108" t="s">
        <v>451</v>
      </c>
      <c r="K49" s="1109"/>
      <c r="L49" s="360"/>
      <c r="M49" s="360"/>
      <c r="N49" s="360"/>
      <c r="O49" s="360"/>
    </row>
    <row r="50" spans="1:15" ht="21" customHeight="1">
      <c r="A50" s="360"/>
      <c r="B50" s="375"/>
      <c r="C50" s="375"/>
      <c r="D50" s="365"/>
      <c r="E50" s="365"/>
      <c r="F50" s="366"/>
      <c r="G50" s="366"/>
      <c r="H50" s="366"/>
      <c r="I50" s="366"/>
      <c r="J50" s="366"/>
      <c r="K50" s="366"/>
      <c r="L50" s="360"/>
      <c r="M50" s="360"/>
      <c r="N50" s="360"/>
      <c r="O50" s="360"/>
    </row>
    <row r="51" spans="1:15" ht="21" customHeight="1" thickBot="1">
      <c r="A51" s="358" t="s">
        <v>227</v>
      </c>
      <c r="B51" s="1070" t="s">
        <v>228</v>
      </c>
      <c r="C51" s="1070"/>
      <c r="D51" s="1071"/>
      <c r="E51" s="1071"/>
      <c r="F51" s="1071"/>
      <c r="G51" s="1071"/>
      <c r="H51" s="1071"/>
      <c r="I51" s="360"/>
      <c r="J51" s="360"/>
      <c r="K51" s="360"/>
      <c r="L51" s="360"/>
      <c r="M51" s="360"/>
      <c r="N51" s="360"/>
      <c r="O51" s="360"/>
    </row>
    <row r="52" spans="1:15" ht="21" customHeight="1">
      <c r="A52" s="359"/>
      <c r="B52" s="1160" t="s">
        <v>229</v>
      </c>
      <c r="C52" s="1161"/>
      <c r="D52" s="1167" t="s">
        <v>452</v>
      </c>
      <c r="E52" s="1168"/>
      <c r="F52" s="1168"/>
      <c r="G52" s="1168"/>
      <c r="H52" s="1168"/>
      <c r="I52" s="1168"/>
      <c r="J52" s="1168"/>
      <c r="K52" s="1169"/>
      <c r="L52" s="360"/>
      <c r="M52" s="360"/>
      <c r="N52" s="360"/>
      <c r="O52" s="360"/>
    </row>
    <row r="53" spans="1:15" ht="21" customHeight="1">
      <c r="A53" s="359"/>
      <c r="B53" s="1158" t="s">
        <v>230</v>
      </c>
      <c r="C53" s="1159"/>
      <c r="D53" s="1184" t="s">
        <v>452</v>
      </c>
      <c r="E53" s="1185"/>
      <c r="F53" s="1185"/>
      <c r="G53" s="1185"/>
      <c r="H53" s="1185"/>
      <c r="I53" s="1185"/>
      <c r="J53" s="1185"/>
      <c r="K53" s="1186"/>
      <c r="L53" s="360"/>
      <c r="M53" s="360"/>
      <c r="N53" s="360"/>
      <c r="O53" s="360"/>
    </row>
    <row r="54" spans="1:15" ht="21" customHeight="1">
      <c r="A54" s="359"/>
      <c r="B54" s="1171" t="s">
        <v>231</v>
      </c>
      <c r="C54" s="1172"/>
      <c r="D54" s="1144" t="s">
        <v>552</v>
      </c>
      <c r="E54" s="1145"/>
      <c r="F54" s="1145"/>
      <c r="G54" s="1145"/>
      <c r="H54" s="1145"/>
      <c r="I54" s="1145"/>
      <c r="J54" s="1145"/>
      <c r="K54" s="1146"/>
      <c r="L54" s="360"/>
      <c r="M54" s="360"/>
      <c r="N54" s="360"/>
      <c r="O54" s="360"/>
    </row>
    <row r="55" spans="1:15" ht="21" customHeight="1">
      <c r="A55" s="359"/>
      <c r="B55" s="1158" t="s">
        <v>232</v>
      </c>
      <c r="C55" s="1159"/>
      <c r="D55" s="1144" t="s">
        <v>452</v>
      </c>
      <c r="E55" s="1145"/>
      <c r="F55" s="1145"/>
      <c r="G55" s="1145"/>
      <c r="H55" s="1145"/>
      <c r="I55" s="1145"/>
      <c r="J55" s="1145"/>
      <c r="K55" s="1146"/>
      <c r="L55" s="360"/>
      <c r="M55" s="360"/>
      <c r="N55" s="360"/>
      <c r="O55" s="360"/>
    </row>
    <row r="56" spans="1:15" ht="21" customHeight="1" thickBot="1">
      <c r="A56" s="359"/>
      <c r="B56" s="1170" t="s">
        <v>233</v>
      </c>
      <c r="C56" s="1163"/>
      <c r="D56" s="1164" t="s">
        <v>552</v>
      </c>
      <c r="E56" s="1165"/>
      <c r="F56" s="1165"/>
      <c r="G56" s="1165"/>
      <c r="H56" s="1165"/>
      <c r="I56" s="1165"/>
      <c r="J56" s="1165"/>
      <c r="K56" s="1166"/>
      <c r="L56" s="360"/>
      <c r="M56" s="360"/>
      <c r="N56" s="360"/>
      <c r="O56" s="360"/>
    </row>
  </sheetData>
  <sheetProtection/>
  <mergeCells count="111">
    <mergeCell ref="F34:G34"/>
    <mergeCell ref="B26:E26"/>
    <mergeCell ref="F28:K28"/>
    <mergeCell ref="F35:G35"/>
    <mergeCell ref="B28:E28"/>
    <mergeCell ref="D27:E27"/>
    <mergeCell ref="F27:K27"/>
    <mergeCell ref="B27:C27"/>
    <mergeCell ref="H35:K35"/>
    <mergeCell ref="B34:E36"/>
    <mergeCell ref="F38:G38"/>
    <mergeCell ref="H38:K38"/>
    <mergeCell ref="J44:K44"/>
    <mergeCell ref="D53:K53"/>
    <mergeCell ref="H43:K43"/>
    <mergeCell ref="H48:I48"/>
    <mergeCell ref="J48:K48"/>
    <mergeCell ref="F45:K45"/>
    <mergeCell ref="F46:F49"/>
    <mergeCell ref="B55:C55"/>
    <mergeCell ref="B52:C52"/>
    <mergeCell ref="B53:C53"/>
    <mergeCell ref="G48:G49"/>
    <mergeCell ref="D56:K56"/>
    <mergeCell ref="D54:K54"/>
    <mergeCell ref="D52:K52"/>
    <mergeCell ref="B56:C56"/>
    <mergeCell ref="B54:C54"/>
    <mergeCell ref="B45:C49"/>
    <mergeCell ref="B25:E25"/>
    <mergeCell ref="F25:K25"/>
    <mergeCell ref="F21:K21"/>
    <mergeCell ref="F22:H22"/>
    <mergeCell ref="D55:K55"/>
    <mergeCell ref="B33:J33"/>
    <mergeCell ref="B38:E38"/>
    <mergeCell ref="H34:K34"/>
    <mergeCell ref="B40:H40"/>
    <mergeCell ref="H49:I49"/>
    <mergeCell ref="F13:K13"/>
    <mergeCell ref="F16:K16"/>
    <mergeCell ref="F17:K17"/>
    <mergeCell ref="B17:E17"/>
    <mergeCell ref="B18:E18"/>
    <mergeCell ref="J26:K26"/>
    <mergeCell ref="J14:K14"/>
    <mergeCell ref="B24:E24"/>
    <mergeCell ref="F24:K24"/>
    <mergeCell ref="D19:E19"/>
    <mergeCell ref="F3:K3"/>
    <mergeCell ref="F5:K5"/>
    <mergeCell ref="F4:H4"/>
    <mergeCell ref="J4:K4"/>
    <mergeCell ref="B1:E1"/>
    <mergeCell ref="B3:E3"/>
    <mergeCell ref="B4:E4"/>
    <mergeCell ref="B2:K2"/>
    <mergeCell ref="D5:E5"/>
    <mergeCell ref="B5:C7"/>
    <mergeCell ref="J10:K10"/>
    <mergeCell ref="B11:C11"/>
    <mergeCell ref="B14:E14"/>
    <mergeCell ref="B16:E16"/>
    <mergeCell ref="B15:C15"/>
    <mergeCell ref="F14:H14"/>
    <mergeCell ref="D11:E11"/>
    <mergeCell ref="B12:E12"/>
    <mergeCell ref="F10:H10"/>
    <mergeCell ref="F11:K11"/>
    <mergeCell ref="F6:K6"/>
    <mergeCell ref="F7:K7"/>
    <mergeCell ref="F8:K8"/>
    <mergeCell ref="D6:E6"/>
    <mergeCell ref="D7:E7"/>
    <mergeCell ref="B8:E8"/>
    <mergeCell ref="B9:E9"/>
    <mergeCell ref="F9:K9"/>
    <mergeCell ref="B10:E10"/>
    <mergeCell ref="D45:E49"/>
    <mergeCell ref="H47:K47"/>
    <mergeCell ref="G43:G44"/>
    <mergeCell ref="F42:F44"/>
    <mergeCell ref="J49:K49"/>
    <mergeCell ref="F12:K12"/>
    <mergeCell ref="J22:K22"/>
    <mergeCell ref="B13:E13"/>
    <mergeCell ref="D15:E15"/>
    <mergeCell ref="F15:K15"/>
    <mergeCell ref="B51:H51"/>
    <mergeCell ref="H44:I44"/>
    <mergeCell ref="B41:C44"/>
    <mergeCell ref="I42:K42"/>
    <mergeCell ref="D41:E44"/>
    <mergeCell ref="F41:G41"/>
    <mergeCell ref="H41:K41"/>
    <mergeCell ref="F19:K19"/>
    <mergeCell ref="B19:C19"/>
    <mergeCell ref="B20:E20"/>
    <mergeCell ref="B22:E22"/>
    <mergeCell ref="F20:K20"/>
    <mergeCell ref="B21:E21"/>
    <mergeCell ref="B37:E37"/>
    <mergeCell ref="F37:K37"/>
    <mergeCell ref="F26:H26"/>
    <mergeCell ref="F18:H18"/>
    <mergeCell ref="J18:K18"/>
    <mergeCell ref="B23:C23"/>
    <mergeCell ref="H36:K36"/>
    <mergeCell ref="F36:G36"/>
    <mergeCell ref="D23:E23"/>
    <mergeCell ref="F23:K23"/>
  </mergeCells>
  <dataValidations count="4">
    <dataValidation type="list" allowBlank="1" showInputMessage="1" showErrorMessage="1" sqref="H48 D41 H43 D45 F38">
      <formula1>"あり,なし"</formula1>
    </dataValidation>
    <dataValidation type="list" allowBlank="1" showInputMessage="1" showErrorMessage="1" sqref="H42 H46">
      <formula1>"昭和,平成"</formula1>
    </dataValidation>
    <dataValidation type="list" allowBlank="1" showInputMessage="1" showErrorMessage="1" sqref="D52:D53">
      <formula1>"入居希望者に公開,入居希望者に交付,入居希望者に公開・入居希望者に交付,公開していない"</formula1>
    </dataValidation>
    <dataValidation type="list" allowBlank="1" showInputMessage="1" showErrorMessage="1" sqref="D54:K56">
      <formula1>"入居希望者に公開,入居希望者に交付,入居希望者に公開・入居希望者に交付,公開していない,大阪府有料老人ホーム設置運営指導指針の適用外のため公開しない"</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landscape" paperSize="9" scale="98" r:id="rId4"/>
  <rowBreaks count="2" manualBreakCount="2">
    <brk id="16" max="14" man="1"/>
    <brk id="32" max="14" man="1"/>
  </rowBreaks>
  <drawing r:id="rId3"/>
  <legacyDrawing r:id="rId2"/>
</worksheet>
</file>

<file path=xl/worksheets/sheet9.xml><?xml version="1.0" encoding="utf-8"?>
<worksheet xmlns="http://schemas.openxmlformats.org/spreadsheetml/2006/main" xmlns:r="http://schemas.openxmlformats.org/officeDocument/2006/relationships">
  <sheetPr>
    <tabColor rgb="FF002060"/>
    <pageSetUpPr fitToPage="1"/>
  </sheetPr>
  <dimension ref="A1:R81"/>
  <sheetViews>
    <sheetView view="pageBreakPreview" zoomScale="90" zoomScaleNormal="85" zoomScaleSheetLayoutView="90" workbookViewId="0" topLeftCell="A1">
      <selection activeCell="E8" sqref="E8:K8"/>
    </sheetView>
  </sheetViews>
  <sheetFormatPr defaultColWidth="9.00390625" defaultRowHeight="22.5" customHeight="1"/>
  <cols>
    <col min="1" max="1" width="3.25390625" style="379" customWidth="1"/>
    <col min="2" max="2" width="2.625" style="379" customWidth="1"/>
    <col min="3" max="3" width="9.00390625" style="379" customWidth="1"/>
    <col min="4" max="4" width="17.125" style="379" customWidth="1"/>
    <col min="5" max="5" width="7.00390625" style="379" customWidth="1"/>
    <col min="6" max="6" width="2.625" style="378" customWidth="1"/>
    <col min="7" max="7" width="14.00390625" style="379" customWidth="1"/>
    <col min="8" max="8" width="6.875" style="378" customWidth="1"/>
    <col min="9" max="9" width="12.50390625" style="379" customWidth="1"/>
    <col min="10" max="10" width="12.25390625" style="379" customWidth="1"/>
    <col min="11" max="11" width="12.125" style="379" customWidth="1"/>
    <col min="12" max="12" width="3.375" style="379" customWidth="1"/>
    <col min="13" max="15" width="13.00390625" style="379" customWidth="1"/>
    <col min="16" max="16384" width="9.00390625" style="379" customWidth="1"/>
  </cols>
  <sheetData>
    <row r="1" spans="1:5" ht="21" customHeight="1" thickBot="1">
      <c r="A1" s="377">
        <v>10</v>
      </c>
      <c r="B1" s="1221" t="s">
        <v>48</v>
      </c>
      <c r="C1" s="1221"/>
      <c r="D1" s="1221"/>
      <c r="E1" s="377"/>
    </row>
    <row r="2" spans="2:11" ht="21" customHeight="1">
      <c r="B2" s="1129" t="s">
        <v>297</v>
      </c>
      <c r="C2" s="1060"/>
      <c r="D2" s="1061"/>
      <c r="E2" s="1206" t="s">
        <v>344</v>
      </c>
      <c r="F2" s="1087" t="s">
        <v>293</v>
      </c>
      <c r="G2" s="1211"/>
      <c r="H2" s="1211"/>
      <c r="I2" s="1211"/>
      <c r="J2" s="1211"/>
      <c r="K2" s="1212"/>
    </row>
    <row r="3" spans="2:12" ht="21" customHeight="1">
      <c r="B3" s="1132"/>
      <c r="C3" s="1191"/>
      <c r="D3" s="1133"/>
      <c r="E3" s="1207"/>
      <c r="F3" s="1222"/>
      <c r="G3" s="380" t="s">
        <v>296</v>
      </c>
      <c r="H3" s="381" t="s">
        <v>341</v>
      </c>
      <c r="I3" s="382">
        <v>2</v>
      </c>
      <c r="J3" s="383" t="s">
        <v>342</v>
      </c>
      <c r="K3" s="384"/>
      <c r="L3" s="385"/>
    </row>
    <row r="4" spans="2:11" ht="21" customHeight="1">
      <c r="B4" s="1132"/>
      <c r="C4" s="1191"/>
      <c r="D4" s="1133"/>
      <c r="E4" s="1207"/>
      <c r="F4" s="1223"/>
      <c r="G4" s="386" t="s">
        <v>295</v>
      </c>
      <c r="H4" s="1028" t="s">
        <v>476</v>
      </c>
      <c r="I4" s="1029"/>
      <c r="J4" s="1029"/>
      <c r="K4" s="1030"/>
    </row>
    <row r="5" spans="2:11" ht="36" customHeight="1">
      <c r="B5" s="1132"/>
      <c r="C5" s="1191"/>
      <c r="D5" s="1133"/>
      <c r="E5" s="1207"/>
      <c r="F5" s="1224" t="s">
        <v>279</v>
      </c>
      <c r="G5" s="1225"/>
      <c r="H5" s="1217"/>
      <c r="I5" s="1217"/>
      <c r="J5" s="1217"/>
      <c r="K5" s="1218"/>
    </row>
    <row r="6" spans="2:11" ht="36" customHeight="1">
      <c r="B6" s="1037" t="s">
        <v>242</v>
      </c>
      <c r="C6" s="1213"/>
      <c r="D6" s="1038"/>
      <c r="E6" s="387" t="s">
        <v>399</v>
      </c>
      <c r="F6" s="1224" t="s">
        <v>298</v>
      </c>
      <c r="G6" s="1225"/>
      <c r="H6" s="1217"/>
      <c r="I6" s="1217"/>
      <c r="J6" s="1217"/>
      <c r="K6" s="1218"/>
    </row>
    <row r="7" spans="2:11" ht="159.75" customHeight="1">
      <c r="B7" s="1037" t="s">
        <v>797</v>
      </c>
      <c r="C7" s="1213"/>
      <c r="D7" s="1038"/>
      <c r="E7" s="1208" t="s">
        <v>637</v>
      </c>
      <c r="F7" s="1209"/>
      <c r="G7" s="1209"/>
      <c r="H7" s="1209"/>
      <c r="I7" s="1209"/>
      <c r="J7" s="1209"/>
      <c r="K7" s="1210"/>
    </row>
    <row r="8" spans="2:11" ht="135" customHeight="1">
      <c r="B8" s="1037" t="s">
        <v>569</v>
      </c>
      <c r="C8" s="1213"/>
      <c r="D8" s="1038"/>
      <c r="E8" s="1208" t="s">
        <v>794</v>
      </c>
      <c r="F8" s="1209"/>
      <c r="G8" s="1209"/>
      <c r="H8" s="1209"/>
      <c r="I8" s="1209"/>
      <c r="J8" s="1209"/>
      <c r="K8" s="1210"/>
    </row>
    <row r="9" spans="2:11" ht="18" customHeight="1">
      <c r="B9" s="1173" t="s">
        <v>787</v>
      </c>
      <c r="C9" s="1174"/>
      <c r="D9" s="1196"/>
      <c r="E9" s="1243" t="s">
        <v>453</v>
      </c>
      <c r="F9" s="1224" t="s">
        <v>368</v>
      </c>
      <c r="G9" s="1240"/>
      <c r="H9" s="1217"/>
      <c r="I9" s="1217"/>
      <c r="J9" s="1217"/>
      <c r="K9" s="1218"/>
    </row>
    <row r="10" spans="2:11" ht="18" customHeight="1">
      <c r="B10" s="1077"/>
      <c r="C10" s="1226"/>
      <c r="D10" s="1078"/>
      <c r="E10" s="1244"/>
      <c r="F10" s="1107"/>
      <c r="G10" s="1241"/>
      <c r="H10" s="1219"/>
      <c r="I10" s="1219"/>
      <c r="J10" s="1219"/>
      <c r="K10" s="1220"/>
    </row>
    <row r="11" spans="2:11" ht="45" customHeight="1">
      <c r="B11" s="1173" t="s">
        <v>280</v>
      </c>
      <c r="C11" s="1174"/>
      <c r="D11" s="1196"/>
      <c r="E11" s="1238" t="s">
        <v>344</v>
      </c>
      <c r="F11" s="1239"/>
      <c r="G11" s="1239"/>
      <c r="H11" s="1239"/>
      <c r="I11" s="1239"/>
      <c r="J11" s="1239"/>
      <c r="K11" s="1242"/>
    </row>
    <row r="12" spans="2:11" ht="36" customHeight="1">
      <c r="B12" s="388"/>
      <c r="C12" s="1195" t="s">
        <v>225</v>
      </c>
      <c r="D12" s="1196"/>
      <c r="E12" s="1235" t="s">
        <v>885</v>
      </c>
      <c r="F12" s="1236"/>
      <c r="G12" s="1236"/>
      <c r="H12" s="1236"/>
      <c r="I12" s="1236"/>
      <c r="J12" s="1236"/>
      <c r="K12" s="1237"/>
    </row>
    <row r="13" spans="2:11" ht="21" customHeight="1">
      <c r="B13" s="388"/>
      <c r="C13" s="1195" t="s">
        <v>299</v>
      </c>
      <c r="D13" s="1196"/>
      <c r="E13" s="1184" t="s">
        <v>555</v>
      </c>
      <c r="F13" s="1185"/>
      <c r="G13" s="1185"/>
      <c r="H13" s="1185"/>
      <c r="I13" s="1185"/>
      <c r="J13" s="1185"/>
      <c r="K13" s="1186"/>
    </row>
    <row r="14" spans="2:11" ht="45" customHeight="1">
      <c r="B14" s="388"/>
      <c r="C14" s="1231"/>
      <c r="D14" s="1076"/>
      <c r="E14" s="1195" t="s">
        <v>558</v>
      </c>
      <c r="F14" s="1196"/>
      <c r="G14" s="1245" t="s">
        <v>554</v>
      </c>
      <c r="H14" s="1246"/>
      <c r="I14" s="1246"/>
      <c r="J14" s="1246"/>
      <c r="K14" s="1247"/>
    </row>
    <row r="15" spans="2:11" ht="45" customHeight="1">
      <c r="B15" s="388"/>
      <c r="C15" s="1230"/>
      <c r="D15" s="1078"/>
      <c r="E15" s="1230"/>
      <c r="F15" s="1078"/>
      <c r="G15" s="1248"/>
      <c r="H15" s="1249"/>
      <c r="I15" s="1249"/>
      <c r="J15" s="1249"/>
      <c r="K15" s="1250"/>
    </row>
    <row r="16" spans="2:18" ht="36" customHeight="1">
      <c r="B16" s="389"/>
      <c r="C16" s="1195" t="s">
        <v>507</v>
      </c>
      <c r="D16" s="1196"/>
      <c r="E16" s="1235" t="s">
        <v>581</v>
      </c>
      <c r="F16" s="1236"/>
      <c r="G16" s="1236"/>
      <c r="H16" s="1236"/>
      <c r="I16" s="1236"/>
      <c r="J16" s="1236"/>
      <c r="K16" s="1237"/>
      <c r="P16" s="390"/>
      <c r="Q16" s="391"/>
      <c r="R16" s="391"/>
    </row>
    <row r="17" spans="2:11" ht="21" customHeight="1">
      <c r="B17" s="1173" t="s">
        <v>556</v>
      </c>
      <c r="C17" s="1174"/>
      <c r="D17" s="1196"/>
      <c r="E17" s="1238" t="s">
        <v>399</v>
      </c>
      <c r="F17" s="1239"/>
      <c r="G17" s="392"/>
      <c r="H17" s="392"/>
      <c r="I17" s="392"/>
      <c r="J17" s="392"/>
      <c r="K17" s="393"/>
    </row>
    <row r="18" spans="2:11" ht="21" customHeight="1">
      <c r="B18" s="394"/>
      <c r="C18" s="1195" t="s">
        <v>557</v>
      </c>
      <c r="D18" s="1196"/>
      <c r="E18" s="1232"/>
      <c r="F18" s="1233"/>
      <c r="G18" s="1233"/>
      <c r="H18" s="1233"/>
      <c r="I18" s="1233"/>
      <c r="J18" s="1233"/>
      <c r="K18" s="1234"/>
    </row>
    <row r="19" spans="2:11" ht="21" customHeight="1">
      <c r="B19" s="389"/>
      <c r="C19" s="1195" t="s">
        <v>558</v>
      </c>
      <c r="D19" s="1196"/>
      <c r="E19" s="1232"/>
      <c r="F19" s="1233"/>
      <c r="G19" s="1233"/>
      <c r="H19" s="1233"/>
      <c r="I19" s="1233"/>
      <c r="J19" s="1233"/>
      <c r="K19" s="1234"/>
    </row>
    <row r="20" spans="2:18" ht="36" customHeight="1" thickBot="1">
      <c r="B20" s="395"/>
      <c r="C20" s="1228" t="s">
        <v>507</v>
      </c>
      <c r="D20" s="1229"/>
      <c r="E20" s="1214"/>
      <c r="F20" s="1215"/>
      <c r="G20" s="1215"/>
      <c r="H20" s="1215"/>
      <c r="I20" s="1215"/>
      <c r="J20" s="1215"/>
      <c r="K20" s="1216"/>
      <c r="P20" s="390"/>
      <c r="Q20" s="391"/>
      <c r="R20" s="391"/>
    </row>
    <row r="21" spans="2:11" ht="21" customHeight="1">
      <c r="B21" s="365"/>
      <c r="C21" s="365"/>
      <c r="D21" s="365"/>
      <c r="E21" s="365"/>
      <c r="F21" s="365"/>
      <c r="G21" s="365"/>
      <c r="H21" s="365"/>
      <c r="I21" s="365"/>
      <c r="J21" s="365"/>
      <c r="K21" s="365"/>
    </row>
    <row r="22" spans="2:11" ht="21" customHeight="1">
      <c r="B22" s="365"/>
      <c r="C22" s="365"/>
      <c r="D22" s="365"/>
      <c r="E22" s="365"/>
      <c r="F22" s="365"/>
      <c r="G22" s="365"/>
      <c r="H22" s="365"/>
      <c r="I22" s="365"/>
      <c r="J22" s="365"/>
      <c r="K22" s="365"/>
    </row>
    <row r="23" spans="2:11" ht="21" customHeight="1">
      <c r="B23" s="423"/>
      <c r="C23" s="1194" t="s">
        <v>226</v>
      </c>
      <c r="D23" s="1194"/>
      <c r="E23" s="1194"/>
      <c r="F23" s="1194"/>
      <c r="G23" s="1194"/>
      <c r="H23" s="1194"/>
      <c r="I23" s="1194"/>
      <c r="J23" s="1194"/>
      <c r="K23" s="1194"/>
    </row>
    <row r="24" spans="2:11" ht="21" customHeight="1">
      <c r="B24" s="423"/>
      <c r="C24" s="1194" t="s">
        <v>243</v>
      </c>
      <c r="D24" s="1194"/>
      <c r="E24" s="1194"/>
      <c r="F24" s="1194"/>
      <c r="G24" s="1194"/>
      <c r="H24" s="1194"/>
      <c r="I24" s="1194"/>
      <c r="J24" s="1194"/>
      <c r="K24" s="1194"/>
    </row>
    <row r="25" spans="2:11" ht="21" customHeight="1">
      <c r="B25" s="423"/>
      <c r="C25" s="1193" t="s">
        <v>789</v>
      </c>
      <c r="D25" s="1194"/>
      <c r="E25" s="1194"/>
      <c r="F25" s="1194"/>
      <c r="G25" s="1194"/>
      <c r="H25" s="1194"/>
      <c r="I25" s="1194"/>
      <c r="J25" s="1194"/>
      <c r="K25" s="1194"/>
    </row>
    <row r="26" spans="2:11" ht="21" customHeight="1">
      <c r="B26" s="423"/>
      <c r="C26" s="1194" t="s">
        <v>788</v>
      </c>
      <c r="D26" s="1194"/>
      <c r="E26" s="1194"/>
      <c r="F26" s="1194"/>
      <c r="G26" s="1194"/>
      <c r="H26" s="1194"/>
      <c r="I26" s="1194"/>
      <c r="J26" s="1194"/>
      <c r="K26" s="1194"/>
    </row>
    <row r="27" spans="2:11" ht="21" customHeight="1">
      <c r="B27" s="423"/>
      <c r="C27" s="424"/>
      <c r="D27" s="424"/>
      <c r="E27" s="424"/>
      <c r="F27" s="425"/>
      <c r="G27" s="426"/>
      <c r="H27" s="425"/>
      <c r="I27" s="426"/>
      <c r="J27" s="426"/>
      <c r="K27" s="426"/>
    </row>
    <row r="28" spans="2:11" ht="36" customHeight="1">
      <c r="B28" s="1203" t="s">
        <v>1021</v>
      </c>
      <c r="C28" s="1204"/>
      <c r="D28" s="1204"/>
      <c r="E28" s="1204"/>
      <c r="F28" s="1204"/>
      <c r="G28" s="1204"/>
      <c r="H28" s="1204"/>
      <c r="I28" s="1204"/>
      <c r="J28" s="1204"/>
      <c r="K28" s="1204"/>
    </row>
    <row r="29" spans="2:11" ht="21" customHeight="1">
      <c r="B29" s="398"/>
      <c r="C29" s="398"/>
      <c r="D29" s="398"/>
      <c r="E29" s="398"/>
      <c r="F29" s="398"/>
      <c r="G29" s="398"/>
      <c r="H29" s="398"/>
      <c r="I29" s="398"/>
      <c r="J29" s="398"/>
      <c r="K29" s="398"/>
    </row>
    <row r="30" spans="2:11" ht="21" customHeight="1">
      <c r="B30" s="1202" t="s">
        <v>610</v>
      </c>
      <c r="C30" s="1202"/>
      <c r="D30" s="398"/>
      <c r="E30" s="398"/>
      <c r="F30" s="398"/>
      <c r="G30" s="398"/>
      <c r="H30" s="398"/>
      <c r="I30" s="398"/>
      <c r="J30" s="398"/>
      <c r="K30" s="398"/>
    </row>
    <row r="31" spans="2:11" ht="21" customHeight="1">
      <c r="B31" s="1199" t="s">
        <v>611</v>
      </c>
      <c r="C31" s="1199"/>
      <c r="D31" s="1197"/>
      <c r="E31" s="1197"/>
      <c r="F31" s="1197"/>
      <c r="G31" s="1197"/>
      <c r="H31" s="399"/>
      <c r="I31" s="400"/>
      <c r="J31" s="400"/>
      <c r="K31" s="400"/>
    </row>
    <row r="32" spans="2:11" ht="21" customHeight="1">
      <c r="B32" s="1205" t="s">
        <v>612</v>
      </c>
      <c r="C32" s="1205"/>
      <c r="D32" s="1227"/>
      <c r="E32" s="1227"/>
      <c r="F32" s="1227"/>
      <c r="G32" s="1227"/>
      <c r="H32" s="399"/>
      <c r="I32" s="401" t="s">
        <v>61</v>
      </c>
      <c r="J32" s="400"/>
      <c r="K32" s="400"/>
    </row>
    <row r="33" spans="2:11" ht="21" customHeight="1">
      <c r="B33" s="365"/>
      <c r="C33" s="365"/>
      <c r="D33" s="365"/>
      <c r="E33" s="402"/>
      <c r="F33" s="402"/>
      <c r="G33" s="402"/>
      <c r="H33" s="399"/>
      <c r="I33" s="401"/>
      <c r="J33" s="400"/>
      <c r="K33" s="400"/>
    </row>
    <row r="34" spans="2:11" ht="21" customHeight="1">
      <c r="B34" s="1201" t="s">
        <v>616</v>
      </c>
      <c r="C34" s="1201"/>
      <c r="D34" s="1201"/>
      <c r="E34" s="402"/>
      <c r="F34" s="402"/>
      <c r="G34" s="402"/>
      <c r="H34" s="399"/>
      <c r="I34" s="401"/>
      <c r="J34" s="400"/>
      <c r="K34" s="400"/>
    </row>
    <row r="35" spans="2:11" ht="21" customHeight="1">
      <c r="B35" s="1199" t="s">
        <v>611</v>
      </c>
      <c r="C35" s="1199"/>
      <c r="D35" s="1197"/>
      <c r="E35" s="1197"/>
      <c r="F35" s="1197"/>
      <c r="G35" s="1197"/>
      <c r="H35" s="399"/>
      <c r="I35" s="400"/>
      <c r="J35" s="400"/>
      <c r="K35" s="400"/>
    </row>
    <row r="36" spans="2:11" ht="21" customHeight="1">
      <c r="B36" s="1199" t="s">
        <v>612</v>
      </c>
      <c r="C36" s="1199"/>
      <c r="D36" s="1200"/>
      <c r="E36" s="1200"/>
      <c r="F36" s="1200"/>
      <c r="G36" s="1200"/>
      <c r="H36" s="399"/>
      <c r="I36" s="401" t="s">
        <v>61</v>
      </c>
      <c r="J36" s="400"/>
      <c r="K36" s="400"/>
    </row>
    <row r="37" spans="2:11" ht="21" customHeight="1">
      <c r="B37" s="403"/>
      <c r="C37" s="403"/>
      <c r="D37" s="404"/>
      <c r="E37" s="405"/>
      <c r="F37" s="401"/>
      <c r="G37" s="401"/>
      <c r="H37" s="399"/>
      <c r="I37" s="400"/>
      <c r="J37" s="400"/>
      <c r="K37" s="400"/>
    </row>
    <row r="38" spans="2:11" s="360" customFormat="1" ht="21" customHeight="1">
      <c r="B38" s="403"/>
      <c r="C38" s="403"/>
      <c r="D38" s="404"/>
      <c r="E38" s="405"/>
      <c r="F38" s="401"/>
      <c r="G38" s="401"/>
      <c r="H38" s="399"/>
      <c r="I38" s="400"/>
      <c r="J38" s="400"/>
      <c r="K38" s="400"/>
    </row>
    <row r="39" spans="2:11" s="360" customFormat="1" ht="21" customHeight="1">
      <c r="B39" s="406"/>
      <c r="C39" s="405"/>
      <c r="D39" s="405"/>
      <c r="E39" s="405"/>
      <c r="F39" s="401"/>
      <c r="G39" s="401"/>
      <c r="H39" s="399"/>
      <c r="I39" s="400"/>
      <c r="J39" s="400"/>
      <c r="K39" s="400"/>
    </row>
    <row r="40" spans="2:11" ht="21" customHeight="1">
      <c r="B40" s="406"/>
      <c r="C40" s="401"/>
      <c r="D40" s="401" t="s">
        <v>966</v>
      </c>
      <c r="E40" s="407"/>
      <c r="F40" s="407"/>
      <c r="G40" s="407"/>
      <c r="H40" s="407"/>
      <c r="I40" s="407"/>
      <c r="J40" s="407"/>
      <c r="K40" s="407"/>
    </row>
    <row r="41" spans="2:11" ht="21" customHeight="1">
      <c r="B41" s="406"/>
      <c r="C41" s="398"/>
      <c r="D41" s="398"/>
      <c r="E41" s="398"/>
      <c r="F41" s="398"/>
      <c r="G41" s="398"/>
      <c r="H41" s="398"/>
      <c r="I41" s="398"/>
      <c r="J41" s="398"/>
      <c r="K41" s="398"/>
    </row>
    <row r="42" spans="2:11" ht="21" customHeight="1">
      <c r="B42" s="406"/>
      <c r="C42" s="401"/>
      <c r="D42" s="401"/>
      <c r="E42" s="401"/>
      <c r="F42" s="399"/>
      <c r="G42" s="408" t="s">
        <v>359</v>
      </c>
      <c r="H42" s="409" t="s">
        <v>623</v>
      </c>
      <c r="I42" s="410" t="s">
        <v>624</v>
      </c>
      <c r="J42" s="410" t="s">
        <v>625</v>
      </c>
      <c r="K42" s="410" t="s">
        <v>626</v>
      </c>
    </row>
    <row r="43" spans="2:11" ht="21" customHeight="1">
      <c r="B43" s="406"/>
      <c r="C43" s="401"/>
      <c r="D43" s="401"/>
      <c r="E43" s="401"/>
      <c r="F43" s="399"/>
      <c r="G43" s="411" t="s">
        <v>333</v>
      </c>
      <c r="H43" s="1197"/>
      <c r="I43" s="1197"/>
      <c r="J43" s="1197"/>
      <c r="K43" s="1197"/>
    </row>
    <row r="44" spans="2:11" ht="21" customHeight="1">
      <c r="B44" s="396"/>
      <c r="C44" s="351"/>
      <c r="D44" s="351"/>
      <c r="E44" s="351"/>
      <c r="F44" s="397"/>
      <c r="G44" s="412"/>
      <c r="H44" s="413"/>
      <c r="I44" s="414"/>
      <c r="J44" s="415"/>
      <c r="K44" s="415"/>
    </row>
    <row r="45" spans="2:11" ht="21" customHeight="1">
      <c r="B45" s="396"/>
      <c r="C45" s="351"/>
      <c r="D45" s="1198"/>
      <c r="E45" s="1198"/>
      <c r="F45" s="1198"/>
      <c r="G45" s="1198"/>
      <c r="H45" s="1198"/>
      <c r="I45" s="1198"/>
      <c r="J45" s="1198"/>
      <c r="K45" s="1198"/>
    </row>
    <row r="67" spans="1:15" ht="22.5" customHeight="1">
      <c r="A67" s="416"/>
      <c r="B67" s="416"/>
      <c r="C67" s="416"/>
      <c r="D67" s="416"/>
      <c r="E67" s="416"/>
      <c r="F67" s="417"/>
      <c r="G67" s="416"/>
      <c r="H67" s="417"/>
      <c r="I67" s="416"/>
      <c r="J67" s="416"/>
      <c r="K67" s="416"/>
      <c r="L67" s="416"/>
      <c r="M67" s="416"/>
      <c r="N67" s="416"/>
      <c r="O67" s="416"/>
    </row>
    <row r="68" spans="1:15" ht="22.5" customHeight="1">
      <c r="A68" s="416"/>
      <c r="B68" s="416"/>
      <c r="C68" s="416"/>
      <c r="D68" s="416"/>
      <c r="E68" s="416"/>
      <c r="F68" s="417"/>
      <c r="G68" s="416"/>
      <c r="H68" s="417"/>
      <c r="I68" s="416"/>
      <c r="J68" s="416"/>
      <c r="K68" s="416"/>
      <c r="L68" s="416"/>
      <c r="M68" s="416"/>
      <c r="N68" s="416"/>
      <c r="O68" s="416"/>
    </row>
    <row r="69" spans="1:15" ht="22.5" customHeight="1">
      <c r="A69" s="416"/>
      <c r="B69" s="416"/>
      <c r="C69" s="416"/>
      <c r="D69" s="416"/>
      <c r="E69" s="416"/>
      <c r="F69" s="417"/>
      <c r="G69" s="416"/>
      <c r="H69" s="417"/>
      <c r="I69" s="416"/>
      <c r="J69" s="416"/>
      <c r="K69" s="416"/>
      <c r="L69" s="416"/>
      <c r="M69" s="416"/>
      <c r="N69" s="416"/>
      <c r="O69" s="416"/>
    </row>
    <row r="70" spans="1:15" ht="22.5" customHeight="1">
      <c r="A70" s="416"/>
      <c r="B70" s="416"/>
      <c r="C70" s="416"/>
      <c r="D70" s="416"/>
      <c r="E70" s="416"/>
      <c r="F70" s="417"/>
      <c r="G70" s="416"/>
      <c r="H70" s="417"/>
      <c r="I70" s="416"/>
      <c r="J70" s="416"/>
      <c r="K70" s="416"/>
      <c r="L70" s="416"/>
      <c r="M70" s="416"/>
      <c r="N70" s="416"/>
      <c r="O70" s="416"/>
    </row>
    <row r="71" spans="1:15" ht="22.5" customHeight="1">
      <c r="A71" s="416"/>
      <c r="B71" s="416"/>
      <c r="C71" s="416"/>
      <c r="D71" s="416"/>
      <c r="E71" s="416"/>
      <c r="F71" s="417"/>
      <c r="G71" s="416"/>
      <c r="H71" s="417"/>
      <c r="I71" s="416"/>
      <c r="J71" s="416"/>
      <c r="K71" s="416"/>
      <c r="L71" s="416"/>
      <c r="M71" s="416"/>
      <c r="N71" s="416"/>
      <c r="O71" s="416"/>
    </row>
    <row r="72" spans="1:15" ht="22.5" customHeight="1">
      <c r="A72" s="416"/>
      <c r="B72" s="416"/>
      <c r="C72" s="416"/>
      <c r="D72" s="416"/>
      <c r="E72" s="416"/>
      <c r="F72" s="417"/>
      <c r="G72" s="416"/>
      <c r="H72" s="417"/>
      <c r="I72" s="416"/>
      <c r="J72" s="416"/>
      <c r="K72" s="416"/>
      <c r="L72" s="416"/>
      <c r="M72" s="416"/>
      <c r="N72" s="416"/>
      <c r="O72" s="416"/>
    </row>
    <row r="73" spans="1:15" ht="22.5" customHeight="1">
      <c r="A73" s="416"/>
      <c r="B73" s="416"/>
      <c r="C73" s="416"/>
      <c r="D73" s="416"/>
      <c r="E73" s="416"/>
      <c r="F73" s="417"/>
      <c r="G73" s="416"/>
      <c r="H73" s="417"/>
      <c r="I73" s="416"/>
      <c r="J73" s="416"/>
      <c r="K73" s="416"/>
      <c r="L73" s="416"/>
      <c r="M73" s="416"/>
      <c r="N73" s="416"/>
      <c r="O73" s="416"/>
    </row>
    <row r="74" spans="1:15" ht="22.5" customHeight="1">
      <c r="A74" s="416"/>
      <c r="B74" s="416"/>
      <c r="C74" s="416"/>
      <c r="D74" s="416"/>
      <c r="E74" s="416"/>
      <c r="F74" s="417"/>
      <c r="G74" s="416"/>
      <c r="H74" s="417"/>
      <c r="I74" s="416"/>
      <c r="J74" s="416"/>
      <c r="K74" s="416"/>
      <c r="L74" s="416"/>
      <c r="M74" s="416"/>
      <c r="N74" s="416"/>
      <c r="O74" s="416"/>
    </row>
    <row r="75" spans="1:15" ht="22.5" customHeight="1">
      <c r="A75" s="416"/>
      <c r="B75" s="416"/>
      <c r="C75" s="416"/>
      <c r="D75" s="416"/>
      <c r="E75" s="416"/>
      <c r="F75" s="417"/>
      <c r="G75" s="416"/>
      <c r="H75" s="417"/>
      <c r="I75" s="416"/>
      <c r="J75" s="416"/>
      <c r="K75" s="416"/>
      <c r="L75" s="416"/>
      <c r="M75" s="416"/>
      <c r="N75" s="416"/>
      <c r="O75" s="416"/>
    </row>
    <row r="76" spans="1:15" ht="22.5" customHeight="1">
      <c r="A76" s="416"/>
      <c r="B76" s="416"/>
      <c r="C76" s="416"/>
      <c r="D76" s="416"/>
      <c r="E76" s="416"/>
      <c r="F76" s="417"/>
      <c r="G76" s="416"/>
      <c r="H76" s="417"/>
      <c r="I76" s="416"/>
      <c r="J76" s="416"/>
      <c r="K76" s="416"/>
      <c r="L76" s="416"/>
      <c r="M76" s="416"/>
      <c r="N76" s="416"/>
      <c r="O76" s="416"/>
    </row>
    <row r="77" spans="1:15" ht="22.5" customHeight="1">
      <c r="A77" s="416"/>
      <c r="B77" s="416"/>
      <c r="C77" s="416"/>
      <c r="D77" s="416"/>
      <c r="E77" s="416"/>
      <c r="F77" s="417"/>
      <c r="G77" s="416"/>
      <c r="H77" s="417"/>
      <c r="I77" s="416"/>
      <c r="J77" s="416"/>
      <c r="K77" s="416"/>
      <c r="L77" s="416"/>
      <c r="M77" s="416"/>
      <c r="N77" s="416"/>
      <c r="O77" s="416"/>
    </row>
    <row r="78" spans="1:15" ht="22.5" customHeight="1">
      <c r="A78" s="416"/>
      <c r="B78" s="416"/>
      <c r="C78" s="416"/>
      <c r="D78" s="416"/>
      <c r="E78" s="416"/>
      <c r="F78" s="417"/>
      <c r="G78" s="416"/>
      <c r="H78" s="417"/>
      <c r="I78" s="416"/>
      <c r="J78" s="416"/>
      <c r="K78" s="416"/>
      <c r="L78" s="416"/>
      <c r="M78" s="416"/>
      <c r="N78" s="416"/>
      <c r="O78" s="416"/>
    </row>
    <row r="79" spans="1:15" ht="22.5" customHeight="1">
      <c r="A79" s="416"/>
      <c r="B79" s="416"/>
      <c r="C79" s="416"/>
      <c r="D79" s="416"/>
      <c r="E79" s="416"/>
      <c r="F79" s="417"/>
      <c r="G79" s="416"/>
      <c r="H79" s="417"/>
      <c r="I79" s="416"/>
      <c r="J79" s="416"/>
      <c r="K79" s="416"/>
      <c r="L79" s="416"/>
      <c r="M79" s="416"/>
      <c r="N79" s="416"/>
      <c r="O79" s="416"/>
    </row>
    <row r="80" spans="1:15" ht="22.5" customHeight="1">
      <c r="A80" s="416"/>
      <c r="B80" s="416"/>
      <c r="C80" s="416"/>
      <c r="D80" s="416"/>
      <c r="E80" s="416"/>
      <c r="F80" s="417"/>
      <c r="G80" s="416"/>
      <c r="H80" s="417"/>
      <c r="I80" s="416"/>
      <c r="J80" s="416"/>
      <c r="K80" s="416"/>
      <c r="L80" s="416"/>
      <c r="M80" s="416"/>
      <c r="N80" s="416"/>
      <c r="O80" s="416"/>
    </row>
    <row r="81" spans="1:15" ht="22.5" customHeight="1">
      <c r="A81" s="416"/>
      <c r="B81" s="416"/>
      <c r="C81" s="416"/>
      <c r="D81" s="416"/>
      <c r="E81" s="416"/>
      <c r="F81" s="417"/>
      <c r="G81" s="416"/>
      <c r="H81" s="417"/>
      <c r="I81" s="416"/>
      <c r="J81" s="416"/>
      <c r="K81" s="416"/>
      <c r="L81" s="416"/>
      <c r="M81" s="416"/>
      <c r="N81" s="416"/>
      <c r="O81" s="416"/>
    </row>
  </sheetData>
  <sheetProtection/>
  <mergeCells count="54">
    <mergeCell ref="C12:D12"/>
    <mergeCell ref="B17:D17"/>
    <mergeCell ref="E13:K13"/>
    <mergeCell ref="H6:K6"/>
    <mergeCell ref="F9:G10"/>
    <mergeCell ref="E18:K18"/>
    <mergeCell ref="E11:K11"/>
    <mergeCell ref="E9:E10"/>
    <mergeCell ref="E12:K12"/>
    <mergeCell ref="G14:K15"/>
    <mergeCell ref="C19:D19"/>
    <mergeCell ref="E14:F15"/>
    <mergeCell ref="C23:K23"/>
    <mergeCell ref="C18:D18"/>
    <mergeCell ref="C13:D15"/>
    <mergeCell ref="E19:K19"/>
    <mergeCell ref="E16:K16"/>
    <mergeCell ref="E17:F17"/>
    <mergeCell ref="B1:D1"/>
    <mergeCell ref="F3:F4"/>
    <mergeCell ref="F5:G5"/>
    <mergeCell ref="H5:K5"/>
    <mergeCell ref="B9:D10"/>
    <mergeCell ref="D32:G32"/>
    <mergeCell ref="F6:G6"/>
    <mergeCell ref="B8:D8"/>
    <mergeCell ref="E7:K7"/>
    <mergeCell ref="C20:D20"/>
    <mergeCell ref="E2:E5"/>
    <mergeCell ref="E8:K8"/>
    <mergeCell ref="F2:K2"/>
    <mergeCell ref="B11:D11"/>
    <mergeCell ref="B6:D6"/>
    <mergeCell ref="E20:K20"/>
    <mergeCell ref="B7:D7"/>
    <mergeCell ref="H4:K4"/>
    <mergeCell ref="B2:D5"/>
    <mergeCell ref="H9:K10"/>
    <mergeCell ref="B34:D34"/>
    <mergeCell ref="B30:C30"/>
    <mergeCell ref="D35:G35"/>
    <mergeCell ref="B28:K28"/>
    <mergeCell ref="B32:C32"/>
    <mergeCell ref="B31:C31"/>
    <mergeCell ref="C25:K25"/>
    <mergeCell ref="C26:K26"/>
    <mergeCell ref="C16:D16"/>
    <mergeCell ref="D31:G31"/>
    <mergeCell ref="D45:K45"/>
    <mergeCell ref="C24:K24"/>
    <mergeCell ref="H43:K43"/>
    <mergeCell ref="B35:C35"/>
    <mergeCell ref="B36:C36"/>
    <mergeCell ref="D36:G36"/>
  </mergeCells>
  <dataValidations count="4">
    <dataValidation type="list" allowBlank="1" showInputMessage="1" showErrorMessage="1" sqref="E17 E2:E6">
      <formula1>"あり,なし"</formula1>
    </dataValidation>
    <dataValidation type="list" allowBlank="1" showInputMessage="1" showErrorMessage="1" sqref="E9:E10">
      <formula1>"適合,不適合"</formula1>
    </dataValidation>
    <dataValidation type="list" allowBlank="1" showInputMessage="1" showErrorMessage="1" sqref="E13">
      <formula1>"適合している,適合していない（代替措置・将来の改善計画）"</formula1>
    </dataValidation>
    <dataValidation type="list" allowBlank="1" showInputMessage="1" showErrorMessage="1" sqref="E11:K11">
      <formula1>"あり,なし,大阪府有料老人ホーム設置運営指導指針適用外"</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landscape" paperSize="9" scale="94" r:id="rId4"/>
  <rowBreaks count="2" manualBreakCount="2">
    <brk id="10" max="14" man="1"/>
    <brk id="22" max="14"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hirota</dc:creator>
  <cp:keywords/>
  <dc:description/>
  <cp:lastModifiedBy>大阪府</cp:lastModifiedBy>
  <cp:lastPrinted>2019-07-10T08:29:24Z</cp:lastPrinted>
  <dcterms:created xsi:type="dcterms:W3CDTF">2006-04-10T13:47:18Z</dcterms:created>
  <dcterms:modified xsi:type="dcterms:W3CDTF">2019-07-12T06:13:09Z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